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12d62cf11d038db/Bureau/"/>
    </mc:Choice>
  </mc:AlternateContent>
  <xr:revisionPtr revIDLastSave="217" documentId="13_ncr:1_{733066A7-863E-47E3-9F81-1BE253F6CD27}" xr6:coauthVersionLast="47" xr6:coauthVersionMax="47" xr10:uidLastSave="{A91D8A31-9D61-46FF-AF0F-BF679FFB63D6}"/>
  <bookViews>
    <workbookView xWindow="-28920" yWindow="-120" windowWidth="29040" windowHeight="15840" tabRatio="580" activeTab="2" xr2:uid="{35ACCAD2-5ABA-4F14-9836-E1CF95E5B3EC}"/>
  </bookViews>
  <sheets>
    <sheet name="SOMMAIRE RÉGIONS" sheetId="1" r:id="rId1"/>
    <sheet name="PALMARÈS RÉGIONS" sheetId="19" r:id="rId2"/>
    <sheet name="ABITIBI-TÉMISCAMINGUE" sheetId="14" r:id="rId3"/>
    <sheet name="BAS-SAINT-LAURENT" sheetId="12" r:id="rId4"/>
    <sheet name="CAPITALE NATIONALE" sheetId="3" r:id="rId5"/>
    <sheet name="CENTRE-DU-QUÉBEC" sheetId="15" r:id="rId6"/>
    <sheet name="CHAUDIÈRE-APPALACHES" sheetId="13" r:id="rId7"/>
    <sheet name="CÔTE-NORD" sheetId="17" r:id="rId8"/>
    <sheet name="ESTRIE" sheetId="4" r:id="rId9"/>
    <sheet name="GASPÉSIE-ÎLES-DE-LA-MADELEINE" sheetId="16" r:id="rId10"/>
    <sheet name="LANAUDIÈRE" sheetId="10" r:id="rId11"/>
    <sheet name="LAURENTIDES" sheetId="11" r:id="rId12"/>
    <sheet name="LAVAL" sheetId="8" r:id="rId13"/>
    <sheet name="MAURICIE" sheetId="5" r:id="rId14"/>
    <sheet name="MONTÉRÉGIE" sheetId="9" r:id="rId15"/>
    <sheet name="MONTRÉAL" sheetId="2" r:id="rId16"/>
    <sheet name="NORD-DU-QUÉBEC" sheetId="18" r:id="rId17"/>
    <sheet name="OUTAOUAIS" sheetId="7" r:id="rId18"/>
    <sheet name="SAGUENAY-LAC-SAINT-JEAN" sheetId="6" r:id="rId19"/>
    <sheet name="RÉGIONS NON IDENTIFIÉES" sheetId="20" r:id="rId20"/>
  </sheets>
  <definedNames>
    <definedName name="_xlnm._FilterDatabase" localSheetId="11" hidden="1">LAURENTIDES!$F$1:$F$288</definedName>
    <definedName name="_xlnm._FilterDatabase" localSheetId="17" hidden="1">OUTAOUAIS!$H$1:$H$348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20" l="1"/>
  <c r="C13" i="20"/>
  <c r="C10" i="20"/>
  <c r="C7" i="20"/>
  <c r="C326" i="15"/>
  <c r="C323" i="15"/>
  <c r="C320" i="15"/>
  <c r="C317" i="15"/>
  <c r="C304" i="15"/>
  <c r="C298" i="15"/>
  <c r="C178" i="15"/>
  <c r="C139" i="15"/>
  <c r="C66" i="15"/>
  <c r="C13" i="15"/>
  <c r="C370" i="13" l="1"/>
  <c r="C331" i="13"/>
  <c r="C328" i="13"/>
  <c r="C334" i="13" s="1"/>
  <c r="C250" i="13"/>
  <c r="C247" i="13"/>
  <c r="C244" i="13"/>
  <c r="C241" i="13"/>
  <c r="C133" i="13"/>
  <c r="C139" i="13" s="1"/>
  <c r="C84" i="13"/>
  <c r="C68" i="13"/>
  <c r="C545" i="12"/>
  <c r="C539" i="12"/>
  <c r="C536" i="12"/>
  <c r="C459" i="12"/>
  <c r="C333" i="12"/>
  <c r="C330" i="12"/>
  <c r="C327" i="12"/>
  <c r="C220" i="12"/>
  <c r="C217" i="12"/>
  <c r="C214" i="12"/>
  <c r="C211" i="12"/>
  <c r="C105" i="12"/>
  <c r="C102" i="12"/>
  <c r="C99" i="12"/>
  <c r="C55" i="12"/>
  <c r="C52" i="12"/>
  <c r="C49" i="12"/>
  <c r="C227" i="4"/>
  <c r="C224" i="4"/>
  <c r="C76" i="4"/>
  <c r="C67" i="4"/>
  <c r="C246" i="11"/>
  <c r="C240" i="11"/>
  <c r="C224" i="11"/>
  <c r="C218" i="11"/>
  <c r="C211" i="11"/>
  <c r="C202" i="11"/>
  <c r="C163" i="11"/>
  <c r="C101" i="11"/>
  <c r="C107" i="11" s="1"/>
  <c r="C55" i="11"/>
  <c r="C52" i="11"/>
  <c r="C232" i="17"/>
  <c r="C195" i="17"/>
  <c r="C189" i="17"/>
  <c r="C184" i="17"/>
  <c r="C178" i="17"/>
  <c r="C163" i="17"/>
  <c r="C157" i="17"/>
  <c r="C154" i="17"/>
  <c r="C131" i="17"/>
  <c r="C97" i="17"/>
  <c r="C84" i="17"/>
  <c r="C68" i="17"/>
  <c r="C62" i="17"/>
  <c r="C22" i="17"/>
  <c r="C19" i="17"/>
  <c r="C16" i="17"/>
  <c r="C13" i="17"/>
  <c r="C251" i="14"/>
  <c r="C221" i="14"/>
  <c r="C214" i="14"/>
  <c r="C199" i="14"/>
  <c r="C196" i="14"/>
  <c r="C193" i="14"/>
  <c r="C190" i="14"/>
  <c r="C149" i="14"/>
  <c r="C143" i="14"/>
  <c r="C140" i="14"/>
  <c r="C96" i="14"/>
  <c r="C76" i="14"/>
  <c r="C67" i="14"/>
  <c r="C124" i="5"/>
  <c r="C44" i="5"/>
  <c r="C41" i="5"/>
  <c r="C38" i="5"/>
  <c r="C383" i="3"/>
  <c r="C62" i="3"/>
  <c r="C44" i="3"/>
  <c r="C371" i="16" l="1"/>
  <c r="C324" i="16"/>
  <c r="C321" i="16"/>
  <c r="C318" i="16"/>
  <c r="C303" i="16"/>
  <c r="C298" i="16"/>
  <c r="C295" i="16"/>
  <c r="C292" i="16"/>
  <c r="C287" i="16"/>
  <c r="C284" i="16"/>
  <c r="C281" i="16"/>
  <c r="C276" i="16"/>
  <c r="C273" i="16"/>
  <c r="C270" i="16"/>
  <c r="C241" i="16"/>
  <c r="C238" i="16"/>
  <c r="C235" i="16"/>
  <c r="C210" i="16"/>
  <c r="C204" i="16"/>
  <c r="C201" i="16"/>
  <c r="C182" i="16"/>
  <c r="C179" i="16"/>
  <c r="C176" i="16"/>
  <c r="C173" i="16"/>
  <c r="C93" i="16"/>
  <c r="C90" i="16"/>
  <c r="C87" i="16"/>
  <c r="C84" i="16"/>
  <c r="C74" i="16"/>
  <c r="C71" i="16"/>
  <c r="C68" i="16"/>
  <c r="C60" i="16"/>
  <c r="C55" i="16"/>
  <c r="C25" i="16"/>
  <c r="C19" i="16"/>
  <c r="C14" i="16"/>
  <c r="C11" i="16"/>
  <c r="C8" i="16"/>
  <c r="C17" i="8"/>
  <c r="C14" i="8"/>
  <c r="C11" i="8"/>
  <c r="C8" i="8"/>
  <c r="C757" i="9"/>
  <c r="C751" i="9"/>
  <c r="C748" i="9"/>
  <c r="C699" i="9"/>
  <c r="C696" i="9"/>
  <c r="C693" i="9"/>
  <c r="C678" i="9"/>
  <c r="C675" i="9"/>
  <c r="C672" i="9"/>
  <c r="C669" i="9"/>
  <c r="C649" i="9"/>
  <c r="C603" i="9"/>
  <c r="C571" i="9"/>
  <c r="C568" i="9"/>
  <c r="C565" i="9"/>
  <c r="C562" i="9"/>
  <c r="C538" i="9"/>
  <c r="C535" i="9"/>
  <c r="C532" i="9"/>
  <c r="C529" i="9"/>
  <c r="C384" i="9"/>
  <c r="C360" i="9"/>
  <c r="C357" i="9"/>
  <c r="C354" i="9"/>
  <c r="C323" i="9"/>
  <c r="C250" i="9"/>
  <c r="C247" i="9"/>
  <c r="C244" i="9"/>
  <c r="C241" i="9"/>
  <c r="C236" i="9"/>
  <c r="C178" i="9"/>
  <c r="C175" i="9"/>
  <c r="C154" i="9"/>
  <c r="C126" i="9"/>
  <c r="C101" i="9"/>
  <c r="C98" i="9"/>
  <c r="C90" i="9"/>
  <c r="C87" i="9"/>
  <c r="C77" i="9"/>
  <c r="C74" i="9"/>
  <c r="C71" i="9"/>
  <c r="C66" i="9"/>
  <c r="C60" i="9"/>
  <c r="C38" i="9"/>
  <c r="C35" i="9"/>
  <c r="C24" i="9"/>
  <c r="C14" i="9"/>
  <c r="C8" i="9"/>
  <c r="C426" i="18"/>
  <c r="C423" i="18"/>
  <c r="C420" i="18"/>
  <c r="C417" i="18"/>
  <c r="C377" i="18"/>
  <c r="C374" i="18"/>
  <c r="C371" i="18"/>
  <c r="C368" i="18"/>
  <c r="C358" i="18"/>
  <c r="C355" i="18"/>
  <c r="C352" i="18"/>
  <c r="C349" i="18"/>
  <c r="C325" i="18"/>
  <c r="C316" i="18"/>
  <c r="C285" i="18"/>
  <c r="C282" i="18"/>
  <c r="C279" i="18"/>
  <c r="C202" i="18"/>
  <c r="C185" i="18"/>
  <c r="C175" i="18"/>
  <c r="C172" i="18"/>
  <c r="C166" i="18"/>
  <c r="C158" i="18"/>
  <c r="C155" i="18"/>
  <c r="C152" i="18"/>
  <c r="C98" i="18"/>
  <c r="C95" i="18"/>
  <c r="C89" i="18"/>
  <c r="C60" i="18"/>
  <c r="C57" i="18"/>
  <c r="C54" i="18"/>
  <c r="C51" i="18"/>
  <c r="C31" i="18"/>
  <c r="C24" i="18"/>
  <c r="C8" i="18"/>
  <c r="C448" i="6"/>
  <c r="C240" i="6"/>
  <c r="C234" i="6"/>
  <c r="C231" i="6"/>
  <c r="C211" i="6"/>
  <c r="C208" i="6"/>
  <c r="C205" i="6"/>
  <c r="C191" i="6"/>
  <c r="C181" i="6"/>
  <c r="C178" i="6"/>
  <c r="C175" i="6"/>
  <c r="C151" i="6"/>
  <c r="C141" i="6"/>
  <c r="C121" i="6"/>
  <c r="C106" i="6"/>
  <c r="C57" i="6"/>
  <c r="C54" i="6"/>
  <c r="C51" i="6"/>
  <c r="C22" i="6"/>
  <c r="C19" i="6"/>
  <c r="C16" i="6"/>
  <c r="C13" i="6"/>
  <c r="C8" i="6"/>
  <c r="C286" i="7"/>
  <c r="C255" i="7"/>
  <c r="C252" i="7"/>
  <c r="C249" i="7"/>
  <c r="C75" i="7"/>
  <c r="C72" i="7"/>
  <c r="C69" i="7"/>
  <c r="C66" i="7"/>
  <c r="C40" i="7"/>
  <c r="C34" i="7"/>
  <c r="C19" i="7"/>
  <c r="C13" i="7"/>
  <c r="C17" i="2"/>
  <c r="C14" i="2"/>
  <c r="C11" i="2"/>
  <c r="C8" i="2"/>
  <c r="E97" i="1"/>
  <c r="C97" i="1"/>
  <c r="D96" i="1" s="1"/>
  <c r="B97" i="1"/>
  <c r="E92" i="1"/>
  <c r="C92" i="1"/>
  <c r="D90" i="1" s="1"/>
  <c r="D92" i="1" s="1"/>
  <c r="B92" i="1"/>
  <c r="D91" i="1"/>
  <c r="E87" i="1"/>
  <c r="C87" i="1"/>
  <c r="B87" i="1"/>
  <c r="D86" i="1"/>
  <c r="D85" i="1"/>
  <c r="D87" i="1" s="1"/>
  <c r="E82" i="1"/>
  <c r="C82" i="1"/>
  <c r="B82" i="1"/>
  <c r="D81" i="1"/>
  <c r="D80" i="1"/>
  <c r="D82" i="1" s="1"/>
  <c r="E77" i="1"/>
  <c r="C77" i="1"/>
  <c r="D76" i="1" s="1"/>
  <c r="B77" i="1"/>
  <c r="E72" i="1"/>
  <c r="C72" i="1"/>
  <c r="D70" i="1" s="1"/>
  <c r="D72" i="1" s="1"/>
  <c r="B72" i="1"/>
  <c r="D71" i="1"/>
  <c r="E67" i="1"/>
  <c r="C67" i="1"/>
  <c r="B67" i="1"/>
  <c r="D66" i="1"/>
  <c r="D65" i="1"/>
  <c r="D67" i="1" s="1"/>
  <c r="E62" i="1"/>
  <c r="C62" i="1"/>
  <c r="B62" i="1"/>
  <c r="D61" i="1"/>
  <c r="D60" i="1"/>
  <c r="D62" i="1" s="1"/>
  <c r="E57" i="1"/>
  <c r="C57" i="1"/>
  <c r="D56" i="1" s="1"/>
  <c r="B57" i="1"/>
  <c r="E51" i="1"/>
  <c r="C51" i="1"/>
  <c r="D49" i="1" s="1"/>
  <c r="D51" i="1" s="1"/>
  <c r="B51" i="1"/>
  <c r="D50" i="1"/>
  <c r="E46" i="1"/>
  <c r="C46" i="1"/>
  <c r="B46" i="1"/>
  <c r="D45" i="1"/>
  <c r="D44" i="1"/>
  <c r="D46" i="1" s="1"/>
  <c r="E41" i="1"/>
  <c r="C41" i="1"/>
  <c r="B41" i="1"/>
  <c r="D40" i="1"/>
  <c r="D39" i="1"/>
  <c r="D41" i="1" s="1"/>
  <c r="E36" i="1"/>
  <c r="C36" i="1"/>
  <c r="D35" i="1" s="1"/>
  <c r="B36" i="1"/>
  <c r="E31" i="1"/>
  <c r="C31" i="1"/>
  <c r="D29" i="1" s="1"/>
  <c r="D31" i="1" s="1"/>
  <c r="B31" i="1"/>
  <c r="D30" i="1"/>
  <c r="E26" i="1"/>
  <c r="C26" i="1"/>
  <c r="B26" i="1"/>
  <c r="D25" i="1"/>
  <c r="D24" i="1"/>
  <c r="D26" i="1" s="1"/>
  <c r="E21" i="1"/>
  <c r="C21" i="1"/>
  <c r="B21" i="1"/>
  <c r="D20" i="1"/>
  <c r="D19" i="1"/>
  <c r="D21" i="1" s="1"/>
  <c r="E16" i="1"/>
  <c r="C16" i="1"/>
  <c r="D15" i="1" s="1"/>
  <c r="B16" i="1"/>
  <c r="E11" i="1"/>
  <c r="C11" i="1"/>
  <c r="D9" i="1" s="1"/>
  <c r="D11" i="1" s="1"/>
  <c r="B11" i="1"/>
  <c r="D10" i="1"/>
  <c r="E5" i="1"/>
  <c r="C5" i="1"/>
  <c r="B5" i="1"/>
  <c r="E4" i="1"/>
  <c r="E6" i="1" s="1"/>
  <c r="C4" i="1"/>
  <c r="B4" i="1"/>
  <c r="B6" i="1" s="1"/>
  <c r="E82" i="19"/>
  <c r="C82" i="19"/>
  <c r="D81" i="19" s="1"/>
  <c r="B82" i="19"/>
  <c r="E78" i="19"/>
  <c r="C78" i="19"/>
  <c r="B78" i="19"/>
  <c r="D77" i="19"/>
  <c r="D76" i="19"/>
  <c r="E74" i="19"/>
  <c r="C74" i="19"/>
  <c r="D72" i="19" s="1"/>
  <c r="B74" i="19"/>
  <c r="D73" i="19"/>
  <c r="E70" i="19"/>
  <c r="C70" i="19"/>
  <c r="D68" i="19" s="1"/>
  <c r="B70" i="19"/>
  <c r="D69" i="19"/>
  <c r="E66" i="19"/>
  <c r="C66" i="19"/>
  <c r="D65" i="19" s="1"/>
  <c r="B66" i="19"/>
  <c r="D64" i="19"/>
  <c r="E62" i="19"/>
  <c r="C62" i="19"/>
  <c r="D60" i="19" s="1"/>
  <c r="B62" i="19"/>
  <c r="E58" i="19"/>
  <c r="C58" i="19"/>
  <c r="B58" i="19"/>
  <c r="D57" i="19"/>
  <c r="D56" i="19"/>
  <c r="E54" i="19"/>
  <c r="C54" i="19"/>
  <c r="D53" i="19" s="1"/>
  <c r="B54" i="19"/>
  <c r="E50" i="19"/>
  <c r="C50" i="19"/>
  <c r="D49" i="19" s="1"/>
  <c r="B50" i="19"/>
  <c r="E42" i="19"/>
  <c r="C42" i="19"/>
  <c r="B42" i="19"/>
  <c r="D41" i="19"/>
  <c r="D40" i="19"/>
  <c r="E38" i="19"/>
  <c r="C38" i="19"/>
  <c r="B38" i="19"/>
  <c r="D37" i="19"/>
  <c r="D36" i="19"/>
  <c r="E34" i="19"/>
  <c r="C34" i="19"/>
  <c r="D32" i="19" s="1"/>
  <c r="B34" i="19"/>
  <c r="D33" i="19"/>
  <c r="E30" i="19"/>
  <c r="C30" i="19"/>
  <c r="D29" i="19" s="1"/>
  <c r="B30" i="19"/>
  <c r="D28" i="19"/>
  <c r="E26" i="19"/>
  <c r="C26" i="19"/>
  <c r="D24" i="19" s="1"/>
  <c r="B26" i="19"/>
  <c r="E22" i="19"/>
  <c r="C22" i="19"/>
  <c r="B22" i="19"/>
  <c r="D21" i="19"/>
  <c r="D20" i="19"/>
  <c r="E18" i="19"/>
  <c r="C18" i="19"/>
  <c r="D17" i="19" s="1"/>
  <c r="B18" i="19"/>
  <c r="E14" i="19"/>
  <c r="C14" i="19"/>
  <c r="D13" i="19" s="1"/>
  <c r="B14" i="19"/>
  <c r="E10" i="19"/>
  <c r="C10" i="19"/>
  <c r="B10" i="19"/>
  <c r="D9" i="19"/>
  <c r="D8" i="19"/>
  <c r="E6" i="19"/>
  <c r="E5" i="19"/>
  <c r="C5" i="19"/>
  <c r="D5" i="19" s="1"/>
  <c r="B5" i="19"/>
  <c r="E4" i="19"/>
  <c r="C4" i="19"/>
  <c r="C6" i="19" s="1"/>
  <c r="D4" i="19" s="1"/>
  <c r="B4" i="19"/>
  <c r="B6" i="19" s="1"/>
  <c r="C6" i="1" l="1"/>
  <c r="D4" i="1" s="1"/>
  <c r="D14" i="1"/>
  <c r="D16" i="1" s="1"/>
  <c r="D34" i="1"/>
  <c r="D36" i="1" s="1"/>
  <c r="D55" i="1"/>
  <c r="D57" i="1" s="1"/>
  <c r="D75" i="1"/>
  <c r="D77" i="1" s="1"/>
  <c r="D95" i="1"/>
  <c r="D97" i="1" s="1"/>
  <c r="D16" i="19"/>
  <c r="D52" i="19"/>
  <c r="D12" i="19"/>
  <c r="D25" i="19"/>
  <c r="D48" i="19"/>
  <c r="D61" i="19"/>
  <c r="D80" i="19"/>
  <c r="D5" i="1" l="1"/>
  <c r="D6" i="1" s="1"/>
  <c r="C283" i="10"/>
  <c r="C280" i="10"/>
  <c r="C220" i="10"/>
  <c r="C214" i="10"/>
  <c r="C128" i="10"/>
  <c r="C117" i="10"/>
  <c r="C86" i="10"/>
  <c r="C83" i="10"/>
  <c r="C37" i="10"/>
  <c r="C34" i="10"/>
  <c r="C14" i="10"/>
  <c r="C8" i="10"/>
</calcChain>
</file>

<file path=xl/sharedStrings.xml><?xml version="1.0" encoding="utf-8"?>
<sst xmlns="http://schemas.openxmlformats.org/spreadsheetml/2006/main" count="18107" uniqueCount="5004">
  <si>
    <t>ESTRIE</t>
  </si>
  <si>
    <t>LANAUDIÈRE</t>
  </si>
  <si>
    <t>LAURENTIDES</t>
  </si>
  <si>
    <t>LAVAL</t>
  </si>
  <si>
    <t>MAURICIE</t>
  </si>
  <si>
    <t>MONTÉRÉGIE</t>
  </si>
  <si>
    <t>VILLE</t>
  </si>
  <si>
    <t>ADRESSE</t>
  </si>
  <si>
    <t>NOMBRE DE
LOGEMENTS</t>
  </si>
  <si>
    <t>INDICE 
D'ÉTAT</t>
  </si>
  <si>
    <t>DÉFICIT D'ENTRETIEN 
PROJETÉ</t>
  </si>
  <si>
    <t>NO ENSEMBLE
IMMOBILIER</t>
  </si>
  <si>
    <t>DATE DE FIN
DE L'ENTENTE</t>
  </si>
  <si>
    <t>Montréal</t>
  </si>
  <si>
    <r>
      <rPr>
        <sz val="11"/>
        <rFont val="Calibri"/>
        <family val="2"/>
      </rPr>
      <t>719, rue Des Seigneurs, Montréal (Québec) H3J 1Y2</t>
    </r>
  </si>
  <si>
    <r>
      <rPr>
        <sz val="11"/>
        <rFont val="Calibri"/>
        <family val="2"/>
      </rPr>
      <t>A</t>
    </r>
  </si>
  <si>
    <r>
      <rPr>
        <sz val="11"/>
        <rFont val="Calibri"/>
        <family val="2"/>
      </rPr>
      <t>1765, terrasse Elgin, Montréal (Québec) H3J 1E6</t>
    </r>
  </si>
  <si>
    <r>
      <rPr>
        <sz val="11"/>
        <rFont val="Calibri"/>
        <family val="2"/>
      </rPr>
      <t>812, rue Richmond, Montréal (Québec) H3J 1V6</t>
    </r>
  </si>
  <si>
    <r>
      <rPr>
        <sz val="11"/>
        <rFont val="Calibri"/>
        <family val="2"/>
      </rPr>
      <t>B</t>
    </r>
  </si>
  <si>
    <r>
      <rPr>
        <sz val="11"/>
        <rFont val="Calibri"/>
        <family val="2"/>
      </rPr>
      <t>1853, rue Saint-Jacques, Montréal (Québec) H3J 1H1</t>
    </r>
  </si>
  <si>
    <r>
      <rPr>
        <sz val="11"/>
        <rFont val="Calibri"/>
        <family val="2"/>
      </rPr>
      <t>716, rue Richmond, Montréal (Québec) H3J 1V5</t>
    </r>
  </si>
  <si>
    <r>
      <rPr>
        <sz val="11"/>
        <rFont val="Calibri"/>
        <family val="2"/>
      </rPr>
      <t>789, rue Saint-Martin, Montréal (Québec) H3J 1W8</t>
    </r>
  </si>
  <si>
    <r>
      <rPr>
        <sz val="11"/>
        <rFont val="Calibri"/>
        <family val="2"/>
      </rPr>
      <t>865, rue Saint-Martin, Montréal (Québec) H3J 1W9</t>
    </r>
  </si>
  <si>
    <r>
      <rPr>
        <sz val="11"/>
        <rFont val="Calibri"/>
        <family val="2"/>
      </rPr>
      <t>1733, terrasse Elgin, Montréal (Québec) H3J 1E6</t>
    </r>
  </si>
  <si>
    <r>
      <rPr>
        <sz val="11"/>
        <rFont val="Calibri"/>
        <family val="2"/>
      </rPr>
      <t>842, place Richmond, Montréal (Québec) H3J 1V7</t>
    </r>
  </si>
  <si>
    <r>
      <rPr>
        <sz val="11"/>
        <rFont val="Calibri"/>
        <family val="2"/>
      </rPr>
      <t>C</t>
    </r>
  </si>
  <si>
    <r>
      <rPr>
        <sz val="11"/>
        <rFont val="Calibri"/>
        <family val="2"/>
      </rPr>
      <t>774, rue Richmond, Montréal (Québec) H3J 1V6</t>
    </r>
  </si>
  <si>
    <r>
      <rPr>
        <sz val="11"/>
        <rFont val="Calibri"/>
        <family val="2"/>
      </rPr>
      <t>1740, terrasse Elgin, Montréal (Québec) H3J 1E5</t>
    </r>
  </si>
  <si>
    <r>
      <rPr>
        <sz val="11"/>
        <rFont val="Calibri"/>
        <family val="2"/>
      </rPr>
      <t>1816, terrasse Elgin, Montréal (Québec) H3J 1E7</t>
    </r>
  </si>
  <si>
    <r>
      <rPr>
        <sz val="11"/>
        <rFont val="Calibri"/>
        <family val="2"/>
      </rPr>
      <t>1752, terrasse Coursol, Montréal (Québec) H3J 1B3</t>
    </r>
  </si>
  <si>
    <r>
      <rPr>
        <sz val="11"/>
        <rFont val="Calibri"/>
        <family val="2"/>
      </rPr>
      <t>1773, terrasse Coursol, Montréal (Québec) H3J 1B4</t>
    </r>
  </si>
  <si>
    <t>834, place Richmond, Montréal (Québec) H3J 1V7</t>
  </si>
  <si>
    <t>D</t>
  </si>
  <si>
    <t>1803, rue Saint-Jacques, Montréal (Québec) H3J 1H1</t>
  </si>
  <si>
    <t>1767, rue Saint-Jacques, Montréal (Québec) H3J 1G9</t>
  </si>
  <si>
    <t>762, rue Saint-Martin, Montréal (Québec) H3J 1W7</t>
  </si>
  <si>
    <t>870, rue Saint-Martin, Montréal (Québec) H3J 1X1</t>
  </si>
  <si>
    <t>733, rue Saint-Martin, Montréal (Québec) H3J 1W6</t>
  </si>
  <si>
    <t>853, rue Des Seigneurs, Montréal (Québec) H3J 1Y6</t>
  </si>
  <si>
    <r>
      <rPr>
        <sz val="11"/>
        <rFont val="Calibri"/>
        <family val="2"/>
      </rPr>
      <t>888, place Richmond, Montréal (Québec) H3J 1V7</t>
    </r>
  </si>
  <si>
    <r>
      <rPr>
        <sz val="11"/>
        <rFont val="Calibri"/>
        <family val="2"/>
      </rPr>
      <t>E</t>
    </r>
  </si>
  <si>
    <r>
      <rPr>
        <sz val="11"/>
        <rFont val="Calibri"/>
        <family val="2"/>
      </rPr>
      <t>1770, rue Saint-Antoine Ouest, Montréal (Québec) H3J 1</t>
    </r>
  </si>
  <si>
    <r>
      <rPr>
        <sz val="11"/>
        <rFont val="Calibri"/>
        <family val="2"/>
      </rPr>
      <t>1820, rue Saint-Antoine Ouest, Montréal (Québec) H3J 1</t>
    </r>
  </si>
  <si>
    <r>
      <rPr>
        <sz val="11"/>
        <rFont val="Calibri"/>
        <family val="2"/>
      </rPr>
      <t>730, rue Saint-Martin, Montréal (Québec) H3J 1W5</t>
    </r>
  </si>
  <si>
    <r>
      <rPr>
        <sz val="11"/>
        <rFont val="Calibri"/>
        <family val="2"/>
      </rPr>
      <t>792, rue Saint-Martin, Montréal (Québec) H3J 1W7</t>
    </r>
  </si>
  <si>
    <r>
      <rPr>
        <sz val="11"/>
        <rFont val="Calibri"/>
        <family val="2"/>
      </rPr>
      <t>753, rue Saint-Martin, Montréal (Québec) H3J 1W6</t>
    </r>
  </si>
  <si>
    <r>
      <rPr>
        <sz val="11"/>
        <rFont val="Calibri"/>
        <family val="2"/>
      </rPr>
      <t>805, rue Des Seigneurs, Montréal (Québec) H3J 1Y4</t>
    </r>
  </si>
  <si>
    <r>
      <rPr>
        <sz val="11"/>
        <rFont val="Calibri"/>
        <family val="2"/>
      </rPr>
      <t>735, rue Des Seigneurs, Montréal (Québec) H3J 1Y2</t>
    </r>
  </si>
  <si>
    <r>
      <rPr>
        <sz val="11"/>
        <rFont val="Calibri"/>
        <family val="2"/>
      </rPr>
      <t>1830, terrasse Coursol, Montréal (Québec) H3J 1B6</t>
    </r>
  </si>
  <si>
    <r>
      <rPr>
        <sz val="11"/>
        <rFont val="Calibri"/>
        <family val="2"/>
      </rPr>
      <t>1823, terrasse Coursol, Montréal (Québec) H3J 1B5</t>
    </r>
  </si>
  <si>
    <r>
      <rPr>
        <sz val="11"/>
        <rFont val="Calibri"/>
        <family val="2"/>
      </rPr>
      <t>4400, boulevard Pierre-Bernard, Montréal (Québec) H1K</t>
    </r>
  </si>
  <si>
    <r>
      <rPr>
        <sz val="11"/>
        <rFont val="Calibri"/>
        <family val="2"/>
      </rPr>
      <t>4850, allée Dumont, Montréal (Québec) H1K 2T3</t>
    </r>
  </si>
  <si>
    <r>
      <rPr>
        <sz val="11"/>
        <rFont val="Calibri"/>
        <family val="2"/>
      </rPr>
      <t>8840, rue Berlinguet, Montréal (Québec) H1K 2H6</t>
    </r>
  </si>
  <si>
    <r>
      <rPr>
        <sz val="11"/>
        <rFont val="Calibri"/>
        <family val="2"/>
      </rPr>
      <t>4155, allée Dumont, Montréal (Québec) H1K 2S9</t>
    </r>
  </si>
  <si>
    <r>
      <rPr>
        <sz val="11"/>
        <rFont val="Calibri"/>
        <family val="2"/>
      </rPr>
      <t>4555, allée Dumont, Montréal (Québec) H1K 2S9</t>
    </r>
  </si>
  <si>
    <r>
      <rPr>
        <sz val="11"/>
        <rFont val="Calibri"/>
        <family val="2"/>
      </rPr>
      <t>8840, rue De Forbin-Janson, Montréal (Québec) H1K 2K7</t>
    </r>
  </si>
  <si>
    <t>4835, allée Dumont, Montréal (Québec) H1K 2T2</t>
  </si>
  <si>
    <t>4900, allée Dumont, Montréal (Québec) H1K 2T3</t>
  </si>
  <si>
    <t>4400, allée Dumont, Montréal (Québec) H1K 2T1</t>
  </si>
  <si>
    <t>4855, rue Joffre, Montréal (Québec) H1K 2T6</t>
  </si>
  <si>
    <t>4201, rue Joffre, Montréal (Québec) H1K 2T5</t>
  </si>
  <si>
    <t>4200, allée Dumont, Montréal (Québec) H1K 2T1</t>
  </si>
  <si>
    <t>4200, boulevard Pierre-Bernard, Montréal (Québec) H1K</t>
  </si>
  <si>
    <t>4850, boulevard Pierre-Bernard, Montréal (Québec) H1K</t>
  </si>
  <si>
    <r>
      <rPr>
        <sz val="11"/>
        <rFont val="Calibri"/>
        <family val="2"/>
      </rPr>
      <t>4900, boulevard Pierre-Bernard, Montréal (Québec) H1K</t>
    </r>
  </si>
  <si>
    <r>
      <rPr>
        <sz val="11"/>
        <rFont val="Calibri"/>
        <family val="2"/>
      </rPr>
      <t>4935, allée Dumont, Montréal (Québec) H1K 2T2</t>
    </r>
  </si>
  <si>
    <r>
      <rPr>
        <sz val="11"/>
        <rFont val="Calibri"/>
        <family val="2"/>
      </rPr>
      <t>4830, rue Saint-Donat, Montréal (Québec) H1K 3N8</t>
    </r>
  </si>
  <si>
    <t>8340, rue De Grosbois, Montréal (Québec) H1K 2E5</t>
  </si>
  <si>
    <t>4815, boulevard Lapointe, Montréal (Québec) H1K 3R2</t>
  </si>
  <si>
    <t>4855, boulevard Lapointe, Montréal (Québec) H1K 3R2</t>
  </si>
  <si>
    <t>8365, rue De Forbin-Janson, Montréal (Québec) H1K 2H9</t>
  </si>
  <si>
    <t>5000, rue Saint-Donat, Montréal (Québec) H1K 3N8</t>
  </si>
  <si>
    <r>
      <rPr>
        <sz val="11"/>
        <rFont val="Calibri"/>
        <family val="2"/>
      </rPr>
      <t>4885, boulevard Lapointe, Montréal (Québec) H1K 3R2</t>
    </r>
  </si>
  <si>
    <r>
      <rPr>
        <sz val="11"/>
        <rFont val="Calibri"/>
        <family val="2"/>
      </rPr>
      <t>4970, rue Saint-Donat, Montréal (Québec) H1K 3N8</t>
    </r>
  </si>
  <si>
    <t>325, avenue Émile-Journault, Montréal (Québec) H2M 1J</t>
  </si>
  <si>
    <r>
      <rPr>
        <sz val="11"/>
        <rFont val="Calibri"/>
        <family val="2"/>
      </rPr>
      <t>325, rue Farly, Montréal (Québec) H2M 1K5</t>
    </r>
  </si>
  <si>
    <r>
      <rPr>
        <sz val="11"/>
        <rFont val="Calibri"/>
        <family val="2"/>
      </rPr>
      <t>320, avenue Laflamme, Montréal (Québec) H2M 1H8</t>
    </r>
  </si>
  <si>
    <r>
      <rPr>
        <sz val="11"/>
        <rFont val="Calibri"/>
        <family val="2"/>
      </rPr>
      <t>320, avenue Émile-Journault, Montréal (Québec) H2M 1J</t>
    </r>
  </si>
  <si>
    <t>6950, avenue Irwin, Montréal (Québec) H4E 2S9</t>
  </si>
  <si>
    <t>6970, avenue De Monts, Montréal (Québec) H4E 2T4</t>
  </si>
  <si>
    <t>7075, avenue De Montmagny, Montréal (Québec) H4E 2</t>
  </si>
  <si>
    <r>
      <rPr>
        <sz val="11"/>
        <rFont val="Calibri"/>
        <family val="2"/>
      </rPr>
      <t>7000, avenue Lamont, Montréal (Québec) H4E 2T9</t>
    </r>
  </si>
  <si>
    <t>6051, boulevard Rosemont, Montréal (Québec) H1M 1G9</t>
  </si>
  <si>
    <t>6040, allée Des Châtaigniers, Montréal (Québec) H1M 2J</t>
  </si>
  <si>
    <t>6050, avenue De Charette, Montréal (Québec) H1M 1E3</t>
  </si>
  <si>
    <t>6005, rue Du Quesne, Montréal (Québec) H1M 2K6</t>
  </si>
  <si>
    <t>6078, allée Des Tilleuls, Montréal (Québec) H1M 1G3</t>
  </si>
  <si>
    <t>6060, allée Des Tilleuls, Montréal (Québec) H1M 1G3</t>
  </si>
  <si>
    <t>6045, allée Des Châtaigniers, Montréal (Québec) H1M 2J</t>
  </si>
  <si>
    <t>6075, allée Des Pruches, Montréal (Québec) H1M 1E6</t>
  </si>
  <si>
    <r>
      <rPr>
        <sz val="11"/>
        <rFont val="Calibri"/>
        <family val="2"/>
      </rPr>
      <t>6000, avenue Albani, Montréal (Québec) H1M 2J5</t>
    </r>
  </si>
  <si>
    <r>
      <rPr>
        <sz val="11"/>
        <rFont val="Calibri"/>
        <family val="2"/>
      </rPr>
      <t>6057, allée Des Pruches, Montréal (Québec) H1M 1E6</t>
    </r>
  </si>
  <si>
    <r>
      <rPr>
        <sz val="11"/>
        <rFont val="Calibri"/>
        <family val="2"/>
      </rPr>
      <t>4862, avenue Pierre-De Coubertin, Montréal (Québec) H</t>
    </r>
  </si>
  <si>
    <t>2601, rue Théodore, Montréal (Québec) H1V 3C7</t>
  </si>
  <si>
    <t>2609, rue Théodore, Montréal (Québec) H1V 3C7</t>
  </si>
  <si>
    <t>2618, rue Viau, Montréal (Québec) H1V 3J2</t>
  </si>
  <si>
    <t>4870, avenue Pierre-De Coubertin, Montréal (Québec) H1V 1B2</t>
  </si>
  <si>
    <t>4918, avenue Pierre-De Coubertin, Montréal (Québec) H1V 1B2</t>
  </si>
  <si>
    <t>2629, rue Théodore, Montréal (Québec) H1V 3C7</t>
  </si>
  <si>
    <t>2663, rue Théodore, Montréal (Québec) H1V 3C7</t>
  </si>
  <si>
    <r>
      <rPr>
        <sz val="11"/>
        <rFont val="Calibri"/>
        <family val="2"/>
      </rPr>
      <t>2600, rue Viau, Montréal (Québec) H1V 3J2</t>
    </r>
  </si>
  <si>
    <r>
      <rPr>
        <sz val="11"/>
        <rFont val="Calibri"/>
        <family val="2"/>
      </rPr>
      <t>1650, rue Saint-Timothée, Montréal (Québec) H2L 3P1</t>
    </r>
  </si>
  <si>
    <r>
      <rPr>
        <sz val="11"/>
        <rFont val="Calibri"/>
        <family val="2"/>
      </rPr>
      <t>920, rue Robin, Montréal (Québec) H2L 1V8</t>
    </r>
  </si>
  <si>
    <r>
      <rPr>
        <sz val="11"/>
        <rFont val="Calibri"/>
        <family val="2"/>
      </rPr>
      <t>1645, rue Saint-André, Montréal (Québec) H2L 3T7</t>
    </r>
  </si>
  <si>
    <r>
      <rPr>
        <sz val="11"/>
        <rFont val="Calibri"/>
        <family val="2"/>
      </rPr>
      <t>55, rue Delinelle, Montréal (Québec) H4C 3A6</t>
    </r>
  </si>
  <si>
    <r>
      <rPr>
        <sz val="11"/>
        <rFont val="Calibri"/>
        <family val="2"/>
      </rPr>
      <t>5140, rue Notre-Dame Ouest, Montréal (Québec) H4C 1T</t>
    </r>
  </si>
  <si>
    <t>5040, rue Notre-Dame Ouest, Montréal (Québec) H4C 1T</t>
  </si>
  <si>
    <t>9450, avenue Christophe-Colomb, Montréal (Québec) H2</t>
  </si>
  <si>
    <t>9440, avenue Christophe-Colomb, Montréal (Québec) H2</t>
  </si>
  <si>
    <t>1045, place De La Colombière, Montréal (Québec) H2M 1</t>
  </si>
  <si>
    <t>1040, rue De Louvain Est, Montréal (Québec) H2M 1B4</t>
  </si>
  <si>
    <t>9445, avenue Olivier-Maurault, Montréal (Québec) H2M</t>
  </si>
  <si>
    <t>1021, place De La Colombière, Montréal (Québec) H2M 1</t>
  </si>
  <si>
    <t>1051, place De La Colombière, Montréal (Québec) H2M 1</t>
  </si>
  <si>
    <t>1081, place De La Colombière, Montréal (Québec) H2M 1</t>
  </si>
  <si>
    <r>
      <rPr>
        <sz val="11"/>
        <rFont val="Calibri"/>
        <family val="2"/>
      </rPr>
      <t>555, avenue Atwater, Montréal (Québec) H3J 2J7</t>
    </r>
  </si>
  <si>
    <r>
      <rPr>
        <sz val="11"/>
        <rFont val="Calibri"/>
        <family val="2"/>
      </rPr>
      <t>2635, rue Workman, Montréal (Québec) H3J 1L7</t>
    </r>
  </si>
  <si>
    <r>
      <rPr>
        <sz val="11"/>
        <rFont val="Calibri"/>
        <family val="2"/>
      </rPr>
      <t>2685, rue Workman, Montréal (Québec) H3J 1L7</t>
    </r>
  </si>
  <si>
    <r>
      <rPr>
        <sz val="11"/>
        <rFont val="Calibri"/>
        <family val="2"/>
      </rPr>
      <t>575, avenue Atwater, Montréal (Québec) H3J 2J7</t>
    </r>
  </si>
  <si>
    <r>
      <rPr>
        <sz val="11"/>
        <rFont val="Calibri"/>
        <family val="2"/>
      </rPr>
      <t>2630, rue Delisle, Montréal (Québec) H3J 1K7</t>
    </r>
  </si>
  <si>
    <r>
      <rPr>
        <sz val="11"/>
        <rFont val="Calibri"/>
        <family val="2"/>
      </rPr>
      <t>2660, rue Delisle, Montréal (Québec) H3J 1K7</t>
    </r>
  </si>
  <si>
    <r>
      <rPr>
        <sz val="11"/>
        <rFont val="Calibri"/>
        <family val="2"/>
      </rPr>
      <t>2208, rue Workman, Montréal (Québec) H3J 1L4</t>
    </r>
  </si>
  <si>
    <r>
      <rPr>
        <sz val="11"/>
        <rFont val="Calibri"/>
        <family val="2"/>
      </rPr>
      <t>2050, rue Workman, Montréal (Québec) H3J 1L2</t>
    </r>
  </si>
  <si>
    <r>
      <rPr>
        <sz val="11"/>
        <rFont val="Calibri"/>
        <family val="2"/>
      </rPr>
      <t>2055, rue Notre-Dame Ouest, Montréal (Québec) H3J 1N</t>
    </r>
  </si>
  <si>
    <r>
      <rPr>
        <sz val="11"/>
        <rFont val="Calibri"/>
        <family val="2"/>
      </rPr>
      <t>2110, rue Workman, Montréal (Québec) H3J 1L2</t>
    </r>
  </si>
  <si>
    <r>
      <rPr>
        <sz val="11"/>
        <rFont val="Calibri"/>
        <family val="2"/>
      </rPr>
      <t>535, rue Richmond, Montréal (Québec) H3J 1V4</t>
    </r>
  </si>
  <si>
    <r>
      <rPr>
        <sz val="11"/>
        <rFont val="Calibri"/>
        <family val="2"/>
      </rPr>
      <t>550, rue Guy, Montréal (Québec) H3J 1T3</t>
    </r>
  </si>
  <si>
    <r>
      <rPr>
        <sz val="11"/>
        <rFont val="Calibri"/>
        <family val="2"/>
      </rPr>
      <t>1625, rue Paxton, Montréal (Québec) H3J 1L1</t>
    </r>
  </si>
  <si>
    <r>
      <rPr>
        <sz val="11"/>
        <rFont val="Calibri"/>
        <family val="2"/>
      </rPr>
      <t>2355, rue Delisle, Montréal (Québec) H3J 1K6</t>
    </r>
  </si>
  <si>
    <r>
      <rPr>
        <sz val="11"/>
        <rFont val="Calibri"/>
        <family val="2"/>
      </rPr>
      <t>610, rue Dominion, Montréal (Québec) H3J 2C1</t>
    </r>
  </si>
  <si>
    <r>
      <rPr>
        <sz val="11"/>
        <rFont val="Calibri"/>
        <family val="2"/>
      </rPr>
      <t>2135, avenue Lionel-Groulx, Montréal (Québec) H3J 1J2</t>
    </r>
  </si>
  <si>
    <t>605, rue Vinet, Montréal (Québec) H3J 2E9</t>
  </si>
  <si>
    <t>2215, avenue Lionel-Groulx, Montréal (Québec) H3J 1J3</t>
  </si>
  <si>
    <t>2325, avenue Lionel-Groulx, Montréal (Québec) H3J 1J5</t>
  </si>
  <si>
    <r>
      <rPr>
        <sz val="11"/>
        <rFont val="Calibri"/>
        <family val="2"/>
      </rPr>
      <t>2460, rue Saint-Antoine Ouest, Montréal (Québec) H3J 1</t>
    </r>
  </si>
  <si>
    <t>8075, avenue Des Érables, Montréal (Québec) H2E 2S2</t>
  </si>
  <si>
    <r>
      <rPr>
        <sz val="11"/>
        <rFont val="Calibri"/>
        <family val="2"/>
      </rPr>
      <t>8070, avenue Des Érables, Montréal (Québec) H2E 2S3</t>
    </r>
  </si>
  <si>
    <r>
      <rPr>
        <sz val="11"/>
        <rFont val="Calibri"/>
        <family val="2"/>
      </rPr>
      <t>2180, rue Henri-Brien, Montréal (Québec) H2E 1B8</t>
    </r>
  </si>
  <si>
    <r>
      <rPr>
        <sz val="11"/>
        <rFont val="Calibri"/>
        <family val="2"/>
      </rPr>
      <t>2130, rue Wellington, Montréal (Québec) H3K 1X2</t>
    </r>
  </si>
  <si>
    <r>
      <rPr>
        <sz val="11"/>
        <rFont val="Calibri"/>
        <family val="2"/>
      </rPr>
      <t>2035, rue Delisle, Montréal (Québec) H3J 1K1</t>
    </r>
  </si>
  <si>
    <r>
      <rPr>
        <sz val="11"/>
        <rFont val="Calibri"/>
        <family val="2"/>
      </rPr>
      <t>2036, avenue Lionel-Groulx, Montréal (Québec) H3J 1J1</t>
    </r>
  </si>
  <si>
    <t>2550, rue Quesnel, Montréal (Québec) H3J 1G8</t>
  </si>
  <si>
    <t>2575, rue Saint-Jacques, Montréal (Québec) H3J 1H8</t>
  </si>
  <si>
    <t>2540, rue Quesnel, Montréal (Québec) H3J 1G7</t>
  </si>
  <si>
    <r>
      <rPr>
        <sz val="11"/>
        <rFont val="Calibri"/>
        <family val="2"/>
      </rPr>
      <t>2350, rue Messier, Montréal (Québec) H2K 3R3</t>
    </r>
  </si>
  <si>
    <r>
      <rPr>
        <sz val="11"/>
        <rFont val="Calibri"/>
        <family val="2"/>
      </rPr>
      <t>1901, rue Gilford, Montréal (Québec) H2H 1G8</t>
    </r>
  </si>
  <si>
    <r>
      <rPr>
        <sz val="11"/>
        <rFont val="Calibri"/>
        <family val="2"/>
      </rPr>
      <t>7225, boulevard De La Vérendrye, Montréal (Québec) H4</t>
    </r>
  </si>
  <si>
    <r>
      <rPr>
        <sz val="11"/>
        <rFont val="Calibri"/>
        <family val="2"/>
      </rPr>
      <t>7165, boulevard De La Vérendrye, Montréal (Québec) H4</t>
    </r>
  </si>
  <si>
    <r>
      <rPr>
        <sz val="11"/>
        <rFont val="Calibri"/>
        <family val="2"/>
      </rPr>
      <t>268, allée Sauriol, Montréal (Québec) H3L 1Y1</t>
    </r>
  </si>
  <si>
    <r>
      <rPr>
        <sz val="11"/>
        <rFont val="Calibri"/>
        <family val="2"/>
      </rPr>
      <t>261, rue Sauvé Ouest, Montréal (Québec) H3L 1Z3</t>
    </r>
  </si>
  <si>
    <r>
      <rPr>
        <sz val="11"/>
        <rFont val="Calibri"/>
        <family val="2"/>
      </rPr>
      <t>9835, rue Tolhurst, Montréal (Québec) H3L 3A1</t>
    </r>
  </si>
  <si>
    <r>
      <rPr>
        <sz val="11"/>
        <rFont val="Calibri"/>
        <family val="2"/>
      </rPr>
      <t>10005, rue Tolhurst, Montréal (Québec) H3L 3A1</t>
    </r>
  </si>
  <si>
    <r>
      <rPr>
        <sz val="11"/>
        <rFont val="Calibri"/>
        <family val="2"/>
      </rPr>
      <t>263, allée Sauvé, Montréal (Québec) H3L 1Z3</t>
    </r>
  </si>
  <si>
    <r>
      <rPr>
        <sz val="11"/>
        <rFont val="Calibri"/>
        <family val="2"/>
      </rPr>
      <t>262, allée Sauriol, Montréal (Québec) H3L 1Y1</t>
    </r>
  </si>
  <si>
    <r>
      <rPr>
        <sz val="11"/>
        <rFont val="Calibri"/>
        <family val="2"/>
      </rPr>
      <t>260, allée Sauriol, Montréal (Québec) H3L 1Y1</t>
    </r>
  </si>
  <si>
    <r>
      <rPr>
        <sz val="11"/>
        <rFont val="Calibri"/>
        <family val="2"/>
      </rPr>
      <t>10065, rue Tolhurst, Montréal (Québec) H3L 3A1</t>
    </r>
  </si>
  <si>
    <r>
      <rPr>
        <sz val="11"/>
        <rFont val="Calibri"/>
        <family val="2"/>
      </rPr>
      <t>10060, rue Meunier, Montréal (Québec) H3L 2Y9</t>
    </r>
  </si>
  <si>
    <r>
      <rPr>
        <sz val="11"/>
        <rFont val="Calibri"/>
        <family val="2"/>
      </rPr>
      <t>10000, rue Meunier, Montréal (Québec) H3L 2Y9</t>
    </r>
  </si>
  <si>
    <r>
      <rPr>
        <sz val="11"/>
        <rFont val="Calibri"/>
        <family val="2"/>
      </rPr>
      <t>9840, rue Meunier, Montréal (Québec) H3L 2Y9</t>
    </r>
  </si>
  <si>
    <r>
      <rPr>
        <sz val="11"/>
        <rFont val="Calibri"/>
        <family val="2"/>
      </rPr>
      <t>2180, rue Coursol, Montréal (Québec) H3J 1C4</t>
    </r>
  </si>
  <si>
    <t>825, boulevard Georges-Vanier, Montréal (Québec) H3J 2</t>
  </si>
  <si>
    <t>1971, terrasse Coursol, Montréal (Québec) H3J 1B8</t>
  </si>
  <si>
    <t>1991, terrasse Coursol, Montréal (Québec) H3J 1B8</t>
  </si>
  <si>
    <t>2011, terrasse Coursol, Montréal (Québec) H3J 1B8</t>
  </si>
  <si>
    <r>
      <rPr>
        <sz val="11"/>
        <rFont val="Calibri"/>
        <family val="2"/>
      </rPr>
      <t>8825, avenue André-Grasset, Montréal (Québec) H2M 2B</t>
    </r>
  </si>
  <si>
    <r>
      <rPr>
        <sz val="11"/>
        <rFont val="Calibri"/>
        <family val="2"/>
      </rPr>
      <t>8849, avenue André-Grasset, Montréal (Québec) H2M 2B</t>
    </r>
  </si>
  <si>
    <r>
      <rPr>
        <sz val="11"/>
        <rFont val="Calibri"/>
        <family val="2"/>
      </rPr>
      <t>8873, avenue André-Grasset, Montréal (Québec) H2M 2B</t>
    </r>
  </si>
  <si>
    <r>
      <rPr>
        <sz val="11"/>
        <rFont val="Calibri"/>
        <family val="2"/>
      </rPr>
      <t>1515, rue Émile-Yelle, Montréal (Québec) H2M 1L1</t>
    </r>
  </si>
  <si>
    <r>
      <rPr>
        <sz val="11"/>
        <rFont val="Calibri"/>
        <family val="2"/>
      </rPr>
      <t>1465, rue Émile-Yelle, Montréal (Québec) H2M 1L1</t>
    </r>
  </si>
  <si>
    <r>
      <rPr>
        <sz val="11"/>
        <rFont val="Calibri"/>
        <family val="2"/>
      </rPr>
      <t>1755, rue Émile-Yelle, Montréal (Québec) H2M 1L1</t>
    </r>
  </si>
  <si>
    <r>
      <rPr>
        <sz val="11"/>
        <rFont val="Calibri"/>
        <family val="2"/>
      </rPr>
      <t>1770, avenue Émile-Journault, Montréal (Québec) H2M 1</t>
    </r>
  </si>
  <si>
    <t>1640, avenue Émile-Journault, Montréal (Québec) H2M 1</t>
  </si>
  <si>
    <t>1600, avenue Émile-Journault, Montréal (Québec) H2M 1</t>
  </si>
  <si>
    <t>1645, rue Émile-Yelle, Montréal (Québec) H2M 1L1</t>
  </si>
  <si>
    <t>1605, rue Émile-Yelle, Montréal (Québec) H2M 1L1</t>
  </si>
  <si>
    <t>1685, rue Émile-Yelle, Montréal (Québec) H2M 1L1</t>
  </si>
  <si>
    <r>
      <rPr>
        <sz val="11"/>
        <rFont val="Calibri"/>
        <family val="2"/>
      </rPr>
      <t>1740, avenue Émile-Journault, Montréal (Québec) H2M 1</t>
    </r>
  </si>
  <si>
    <r>
      <rPr>
        <sz val="11"/>
        <rFont val="Calibri"/>
        <family val="2"/>
      </rPr>
      <t>575, rue Joliette, Montréal (Québec) H1W 3E4</t>
    </r>
  </si>
  <si>
    <r>
      <rPr>
        <sz val="11"/>
        <rFont val="Calibri"/>
        <family val="2"/>
      </rPr>
      <t>515, rue Joliette, Montréal (Québec) H1W 3E3</t>
    </r>
  </si>
  <si>
    <r>
      <rPr>
        <sz val="11"/>
        <rFont val="Calibri"/>
        <family val="2"/>
      </rPr>
      <t>535, rue Joliette, Montréal (Québec) H1W 3E3</t>
    </r>
  </si>
  <si>
    <r>
      <rPr>
        <sz val="11"/>
        <rFont val="Calibri"/>
        <family val="2"/>
      </rPr>
      <t>555, rue Joliette, Montréal (Québec) H1W 3E3</t>
    </r>
  </si>
  <si>
    <t>1880, rue Saint-Antoine Ouest, Montréal (Québec) H3J 1</t>
  </si>
  <si>
    <t>1875, terrasse Coursol, Montréal (Québec) H3J 1B7</t>
  </si>
  <si>
    <r>
      <rPr>
        <sz val="11"/>
        <rFont val="Calibri"/>
        <family val="2"/>
      </rPr>
      <t>850, rue Des Seigneurs, Montréal (Québec) H3J 1Y5</t>
    </r>
  </si>
  <si>
    <r>
      <rPr>
        <sz val="11"/>
        <rFont val="Calibri"/>
        <family val="2"/>
      </rPr>
      <t>845, rue Chatham, Montréal (Québec) H3J 1Z6</t>
    </r>
  </si>
  <si>
    <t>3620, rue De Bullion, Montréal (Québec) H2X 3A3</t>
  </si>
  <si>
    <t>4284, avenue Des Érables, Montréal (Québec) H2H 2C5</t>
  </si>
  <si>
    <t>3884, rue Drolet, Montréal (Québec) H2W 2L2</t>
  </si>
  <si>
    <r>
      <rPr>
        <sz val="11"/>
        <rFont val="Calibri"/>
        <family val="2"/>
      </rPr>
      <t>3625, avenue Coloniale, Montréal (Québec) H2X 2Y7</t>
    </r>
  </si>
  <si>
    <r>
      <rPr>
        <sz val="11"/>
        <rFont val="Calibri"/>
        <family val="2"/>
      </rPr>
      <t>4614, avenue Coloniale, Montréal (Québec) H2T 1W2</t>
    </r>
  </si>
  <si>
    <r>
      <rPr>
        <sz val="11"/>
        <rFont val="Calibri"/>
        <family val="2"/>
      </rPr>
      <t>4570, avenue De L'Hôtel-De-Ville, Montréal (Québec) H2</t>
    </r>
  </si>
  <si>
    <r>
      <rPr>
        <sz val="11"/>
        <rFont val="Calibri"/>
        <family val="2"/>
      </rPr>
      <t>3880, rue Rivard, Montréal (Québec) H2L 4H7</t>
    </r>
  </si>
  <si>
    <r>
      <rPr>
        <sz val="11"/>
        <rFont val="Calibri"/>
        <family val="2"/>
      </rPr>
      <t>4575, rue Saint-Dominique, Montréal (Québec) H2T 1T7</t>
    </r>
  </si>
  <si>
    <r>
      <rPr>
        <sz val="11"/>
        <rFont val="Calibri"/>
        <family val="2"/>
      </rPr>
      <t>4625, rue Saint-Dominique, Montréal (Québec) H2T 1T7</t>
    </r>
  </si>
  <si>
    <t>2139, rue De Paris, Montréal (Québec) H3K 1T9</t>
  </si>
  <si>
    <t>2340, rue De Ryde, Montréal (Québec) H3K 1R6</t>
  </si>
  <si>
    <t>255, rue Charon, Montréal (Québec) H3K 2N8</t>
  </si>
  <si>
    <t>205, rue Charon, Montréal (Québec) H3K 2N8</t>
  </si>
  <si>
    <t>2380, rue De Coleraine, Montréal (Québec) H3K 1S4</t>
  </si>
  <si>
    <t>2344, rue Augustin-Cantin, Montréal (Québec) H3K 1C7</t>
  </si>
  <si>
    <r>
      <rPr>
        <sz val="11"/>
        <rFont val="Calibri"/>
        <family val="2"/>
      </rPr>
      <t>615, rue Charon, Montréal (Québec) H3K 2P7</t>
    </r>
  </si>
  <si>
    <r>
      <rPr>
        <sz val="11"/>
        <rFont val="Calibri"/>
        <family val="2"/>
      </rPr>
      <t>690, rue Bourgeoys, Montréal (Québec) H3K 2M6</t>
    </r>
  </si>
  <si>
    <r>
      <rPr>
        <sz val="11"/>
        <rFont val="Calibri"/>
        <family val="2"/>
      </rPr>
      <t>2321, rue Saint-Charles, Montréal (Québec) H3K 1E4</t>
    </r>
  </si>
  <si>
    <r>
      <rPr>
        <sz val="11"/>
        <rFont val="Calibri"/>
        <family val="2"/>
      </rPr>
      <t>7801, rue Jacques-Rousseau, Montréal (Québec) H1E 1J2</t>
    </r>
  </si>
  <si>
    <t>12535, avenue Nicolas-Joly, Montréal (Québec) H1E 1V1</t>
  </si>
  <si>
    <t>12515, avenue De Colombet, Montréal (Québec) H1E 1V</t>
  </si>
  <si>
    <r>
      <rPr>
        <sz val="11"/>
        <rFont val="Calibri"/>
        <family val="2"/>
      </rPr>
      <t>7911, rue Jacques-Rousseau, Montréal (Québec) H1E 1J4</t>
    </r>
  </si>
  <si>
    <r>
      <rPr>
        <sz val="11"/>
        <rFont val="Calibri"/>
        <family val="2"/>
      </rPr>
      <t>7800, rue Jacques-Rousseau, Montréal (Québec) H1E 1J1</t>
    </r>
  </si>
  <si>
    <r>
      <rPr>
        <sz val="11"/>
        <rFont val="Calibri"/>
        <family val="2"/>
      </rPr>
      <t>7890, rue Jacques-Rousseau, Montréal (Québec) H1E 1J3</t>
    </r>
  </si>
  <si>
    <r>
      <rPr>
        <sz val="11"/>
        <rFont val="Calibri"/>
        <family val="2"/>
      </rPr>
      <t>7931, rue Jacques-Rousseau, Montréal (Québec) H1E 1J5</t>
    </r>
  </si>
  <si>
    <r>
      <rPr>
        <sz val="11"/>
        <rFont val="Calibri"/>
        <family val="2"/>
      </rPr>
      <t>7950, rue Jacques-Rousseau, Montréal (Québec) H1E 1J6</t>
    </r>
  </si>
  <si>
    <r>
      <rPr>
        <sz val="11"/>
        <rFont val="Calibri"/>
        <family val="2"/>
      </rPr>
      <t>12615, avenue Jean-Jalbot, Montréal (Québec) H1E 1V4</t>
    </r>
  </si>
  <si>
    <r>
      <rPr>
        <sz val="11"/>
        <rFont val="Calibri"/>
        <family val="2"/>
      </rPr>
      <t>12615, avenue Jean-Rainaud, Montréal (Québec) H1E 1V</t>
    </r>
  </si>
  <si>
    <r>
      <rPr>
        <sz val="11"/>
        <rFont val="Calibri"/>
        <family val="2"/>
      </rPr>
      <t>12615, avenue Guillaume-Richard, Montréal (Québec) H1</t>
    </r>
  </si>
  <si>
    <r>
      <rPr>
        <sz val="11"/>
        <rFont val="Calibri"/>
        <family val="2"/>
      </rPr>
      <t>12615, avenue Élie-Beauregard, Montréal (Québec) H1E</t>
    </r>
  </si>
  <si>
    <r>
      <rPr>
        <sz val="11"/>
        <rFont val="Calibri"/>
        <family val="2"/>
      </rPr>
      <t>12515, avenue Élie-Beauregard, Montréal (Québec) H1E</t>
    </r>
  </si>
  <si>
    <r>
      <rPr>
        <sz val="11"/>
        <rFont val="Calibri"/>
        <family val="2"/>
      </rPr>
      <t>4500, rue Saint-Antoine Ouest, Montréal (Québec) H4C 1</t>
    </r>
  </si>
  <si>
    <r>
      <rPr>
        <sz val="11"/>
        <rFont val="Calibri"/>
        <family val="2"/>
      </rPr>
      <t>6980, avenue Pierre-De Coubertin, Montréal (Québec) H</t>
    </r>
  </si>
  <si>
    <r>
      <rPr>
        <sz val="11"/>
        <rFont val="Calibri"/>
        <family val="2"/>
      </rPr>
      <t>2620, avenue Émile-Legrand, Montréal (Québec) H1N 3H</t>
    </r>
  </si>
  <si>
    <r>
      <rPr>
        <sz val="11"/>
        <rFont val="Calibri"/>
        <family val="2"/>
      </rPr>
      <t>2665, rue Lyall, Montréal (Québec) H1N 3G7</t>
    </r>
  </si>
  <si>
    <r>
      <rPr>
        <sz val="11"/>
        <rFont val="Calibri"/>
        <family val="2"/>
      </rPr>
      <t>2635, rue Lyall, Montréal (Québec) H1N 3G7</t>
    </r>
  </si>
  <si>
    <r>
      <rPr>
        <sz val="11"/>
        <rFont val="Calibri"/>
        <family val="2"/>
      </rPr>
      <t>2530, avenue Émile-Legrand, Montréal (Québec) H1N 3H</t>
    </r>
  </si>
  <si>
    <r>
      <rPr>
        <sz val="11"/>
        <rFont val="Calibri"/>
        <family val="2"/>
      </rPr>
      <t>152, rue Turgeon, Montréal (Québec) H4C 2N1</t>
    </r>
  </si>
  <si>
    <t>308, rue Saint-Ferdinand, Montréal (Québec) H4C 2S8</t>
  </si>
  <si>
    <t>4876, rue Dagenais, Montréal (Québec) H4C 1L7</t>
  </si>
  <si>
    <t>160, rue Butternut, Montréal (Québec) H4C 3J8</t>
  </si>
  <si>
    <t>4433, rue Saint-Jacques, Montréal (Québec) H4C 1K1</t>
  </si>
  <si>
    <t>701, rue Lenoir, Montréal (Québec) H4C 2Z4</t>
  </si>
  <si>
    <t>96, rue Turgeon, Montréal (Québec) H4C 2N1</t>
  </si>
  <si>
    <t>4422, rue Saint-Antoine Ouest, Montréal (Québec) H4C 1</t>
  </si>
  <si>
    <r>
      <rPr>
        <sz val="11"/>
        <rFont val="Calibri"/>
        <family val="2"/>
      </rPr>
      <t>4795, rue Sainte-Émilie, Montréal (Québec) H4C 2B5</t>
    </r>
  </si>
  <si>
    <r>
      <rPr>
        <sz val="11"/>
        <rFont val="Calibri"/>
        <family val="2"/>
      </rPr>
      <t>3721, rue Sainte-Émilie, Montréal (Québec) H4C 1Z7</t>
    </r>
  </si>
  <si>
    <r>
      <rPr>
        <sz val="11"/>
        <rFont val="Calibri"/>
        <family val="2"/>
      </rPr>
      <t>126, rue Bourget, Montréal (Québec) H4C 2M2</t>
    </r>
  </si>
  <si>
    <r>
      <rPr>
        <sz val="11"/>
        <rFont val="Calibri"/>
        <family val="2"/>
      </rPr>
      <t>155, rue Bourget, Montréal (Québec) H4C 2M1</t>
    </r>
  </si>
  <si>
    <r>
      <rPr>
        <sz val="11"/>
        <rFont val="Calibri"/>
        <family val="2"/>
      </rPr>
      <t>3675, rue Saint-Ambroise, Montréal (Québec) H4C 2C3</t>
    </r>
  </si>
  <si>
    <r>
      <rPr>
        <sz val="11"/>
        <rFont val="Calibri"/>
        <family val="2"/>
      </rPr>
      <t>75, rue Bourget, Montréal (Québec) H4C 2M1</t>
    </r>
  </si>
  <si>
    <r>
      <rPr>
        <sz val="11"/>
        <rFont val="Calibri"/>
        <family val="2"/>
      </rPr>
      <t>705, rue Lenoir, Montréal (Québec) H4C 2Z4</t>
    </r>
  </si>
  <si>
    <r>
      <rPr>
        <sz val="11"/>
        <rFont val="Calibri"/>
        <family val="2"/>
      </rPr>
      <t>2185, rue Montcalm, Montréal (Québec) H2L 3H8</t>
    </r>
  </si>
  <si>
    <r>
      <rPr>
        <sz val="11"/>
        <rFont val="Calibri"/>
        <family val="2"/>
      </rPr>
      <t>2190, rue Beaudry, Montréal (Québec) H2L 3G3</t>
    </r>
  </si>
  <si>
    <r>
      <rPr>
        <sz val="11"/>
        <rFont val="Calibri"/>
        <family val="2"/>
      </rPr>
      <t>1260, rue La Fontaine, Montréal (Québec) H2L 4L4</t>
    </r>
  </si>
  <si>
    <r>
      <rPr>
        <sz val="11"/>
        <rFont val="Calibri"/>
        <family val="2"/>
      </rPr>
      <t>1815, rue Beaudry, Montréal (Québec) H2L 3G1</t>
    </r>
  </si>
  <si>
    <t>3855, boulevard Rosemont, Montréal (Québec) H1X 1L5</t>
  </si>
  <si>
    <t>6005, 18e Avenue, Montréal (Québec) H1X 2P7</t>
  </si>
  <si>
    <t>6180, 19e Avenue, Montréal (Québec) H1X 2L6</t>
  </si>
  <si>
    <t>3860, allée De Bellechasse, Montréal (Québec) H1X 1J8</t>
  </si>
  <si>
    <t>3825, allée De Bellechasse, Montréal (Québec) H1X 1J9</t>
  </si>
  <si>
    <t>6195, 18e Avenue, Montréal (Québec) H1X 2P8</t>
  </si>
  <si>
    <r>
      <rPr>
        <sz val="11"/>
        <rFont val="Calibri"/>
        <family val="2"/>
      </rPr>
      <t>6145, 18e Avenue, Montréal (Québec) H1X 2P8</t>
    </r>
  </si>
  <si>
    <r>
      <rPr>
        <sz val="11"/>
        <rFont val="Calibri"/>
        <family val="2"/>
      </rPr>
      <t>1580, rue Poupart, Montréal (Québec) H2K 3G4</t>
    </r>
  </si>
  <si>
    <r>
      <rPr>
        <sz val="11"/>
        <rFont val="Calibri"/>
        <family val="2"/>
      </rPr>
      <t>2525, rue Logan, Montréal (Québec) H2K 2C1</t>
    </r>
  </si>
  <si>
    <r>
      <rPr>
        <sz val="11"/>
        <rFont val="Calibri"/>
        <family val="2"/>
      </rPr>
      <t>2085, avenue Gascon, Montréal (Québec) H2K 2W3</t>
    </r>
  </si>
  <si>
    <r>
      <rPr>
        <sz val="11"/>
        <rFont val="Calibri"/>
        <family val="2"/>
      </rPr>
      <t>1710, rue Dufresne, Montréal (Québec) H2K 3K2</t>
    </r>
  </si>
  <si>
    <t>2086, rue Fullum, Montréal (Québec) H2K 3N7</t>
  </si>
  <si>
    <r>
      <rPr>
        <sz val="11"/>
        <rFont val="Calibri"/>
        <family val="2"/>
      </rPr>
      <t>1450, rue Frontenac, Montréal (Québec) H2K 2Y6</t>
    </r>
  </si>
  <si>
    <r>
      <rPr>
        <sz val="11"/>
        <rFont val="Calibri"/>
        <family val="2"/>
      </rPr>
      <t>2059, rue Florian, Montréal (Québec) H2K 2P4</t>
    </r>
  </si>
  <si>
    <r>
      <rPr>
        <sz val="11"/>
        <rFont val="Calibri"/>
        <family val="2"/>
      </rPr>
      <t>2030, rue Lespérance, Montréal (Québec) H2K 2N9</t>
    </r>
  </si>
  <si>
    <r>
      <rPr>
        <sz val="11"/>
        <rFont val="Calibri"/>
        <family val="2"/>
      </rPr>
      <t>1675, rue Dufresne, Montréal (Québec) H2K 3K1</t>
    </r>
  </si>
  <si>
    <r>
      <rPr>
        <sz val="11"/>
        <rFont val="Calibri"/>
        <family val="2"/>
      </rPr>
      <t>1980, rue Galt, Montréal (Québec) H4E 1J6</t>
    </r>
  </si>
  <si>
    <r>
      <rPr>
        <sz val="11"/>
        <rFont val="Calibri"/>
        <family val="2"/>
      </rPr>
      <t>2005, rue Le Caron, Montréal (Québec) H4E 1K5</t>
    </r>
  </si>
  <si>
    <t>1985, rue Le Caron, Montréal (Québec) H4E 1K5</t>
  </si>
  <si>
    <r>
      <rPr>
        <sz val="11"/>
        <rFont val="Calibri"/>
        <family val="2"/>
      </rPr>
      <t>465, rue Gilford, Montréal (Québec) H2J 1N5</t>
    </r>
  </si>
  <si>
    <r>
      <rPr>
        <sz val="11"/>
        <rFont val="Calibri"/>
        <family val="2"/>
      </rPr>
      <t>3760, rue Sainte-Catherine Est, Montréal (Québec) H1W</t>
    </r>
  </si>
  <si>
    <r>
      <rPr>
        <sz val="11"/>
        <rFont val="Calibri"/>
        <family val="2"/>
      </rPr>
      <t>132, rue Saint-Philippe, Montréal (Québec) H4C 2T7</t>
    </r>
  </si>
  <si>
    <t>3980, rue Dandurand, Montréal (Québec) H1X 3C5</t>
  </si>
  <si>
    <r>
      <rPr>
        <sz val="11"/>
        <rFont val="Calibri"/>
        <family val="2"/>
      </rPr>
      <t>970, rue Robin, Montréal (Québec) H2L 4N9</t>
    </r>
  </si>
  <si>
    <r>
      <rPr>
        <sz val="11"/>
        <rFont val="Calibri"/>
        <family val="2"/>
      </rPr>
      <t>6360, rue Chartrand, Montréal-Nord (Québec) H1G 3P6</t>
    </r>
  </si>
  <si>
    <r>
      <rPr>
        <sz val="11"/>
        <rFont val="Calibri"/>
        <family val="2"/>
      </rPr>
      <t>6330, rue Chartrand, Montréal-Nord (Québec) H1G 3P6</t>
    </r>
  </si>
  <si>
    <r>
      <rPr>
        <sz val="11"/>
        <rFont val="Calibri"/>
        <family val="2"/>
      </rPr>
      <t>12631, rue Chartrand, Montréal-Nord (Québec) H1G 3P4</t>
    </r>
  </si>
  <si>
    <r>
      <rPr>
        <sz val="11"/>
        <rFont val="Calibri"/>
        <family val="2"/>
      </rPr>
      <t>6320, rue Chartrand, Montréal-Nord (Québec) H1G 3P6</t>
    </r>
  </si>
  <si>
    <t>6350, rue Chartrand, Montréal-Nord (Québec) H1G 3P6</t>
  </si>
  <si>
    <t>1820, rue De Villiers, Montréal (Québec) H4E 1L1</t>
  </si>
  <si>
    <r>
      <rPr>
        <sz val="11"/>
        <rFont val="Calibri"/>
        <family val="2"/>
      </rPr>
      <t>7500, rue Birnam, Montréal (Québec) H3N 2T2</t>
    </r>
  </si>
  <si>
    <r>
      <rPr>
        <sz val="11"/>
        <rFont val="Calibri"/>
        <family val="2"/>
      </rPr>
      <t>8335, avenue De L'Épée, Montréal (Québec) H3N 2G3</t>
    </r>
  </si>
  <si>
    <r>
      <rPr>
        <sz val="11"/>
        <rFont val="Calibri"/>
        <family val="2"/>
      </rPr>
      <t>8145, avenue Casgrain, Montréal (Québec) H2P 2K6</t>
    </r>
  </si>
  <si>
    <r>
      <rPr>
        <sz val="11"/>
        <rFont val="Calibri"/>
        <family val="2"/>
      </rPr>
      <t>7435, avenue Querbes, Montréal (Québec) H3N 2B7</t>
    </r>
  </si>
  <si>
    <r>
      <rPr>
        <sz val="11"/>
        <rFont val="Calibri"/>
        <family val="2"/>
      </rPr>
      <t>3490, rue Delisle, Montréal (Québec) H4C 1N1</t>
    </r>
  </si>
  <si>
    <r>
      <rPr>
        <sz val="11"/>
        <rFont val="Calibri"/>
        <family val="2"/>
      </rPr>
      <t>3510, rue Delisle, Montréal (Québec) H4C 1N1</t>
    </r>
  </si>
  <si>
    <r>
      <rPr>
        <sz val="11"/>
        <rFont val="Calibri"/>
        <family val="2"/>
      </rPr>
      <t>561, rue Rose-De-Lima, Montréal (Québec) H4C 3K2</t>
    </r>
  </si>
  <si>
    <r>
      <rPr>
        <sz val="11"/>
        <rFont val="Calibri"/>
        <family val="2"/>
      </rPr>
      <t>3505, rue Workman, Montréal (Québec) H4C 1N6</t>
    </r>
  </si>
  <si>
    <t>2235, rue Delisle, Montréal (Québec) H3J 1K4</t>
  </si>
  <si>
    <r>
      <rPr>
        <sz val="11"/>
        <rFont val="Calibri"/>
        <family val="2"/>
      </rPr>
      <t>2230, avenue Lionel-Groulx, Montréal (Québec) H3J 1J4</t>
    </r>
  </si>
  <si>
    <t>2021, rue Théodore, Montréal (Québec) H1V 3C1</t>
  </si>
  <si>
    <t>6645, rue Garnier, Montréal (Québec) H2G 3A2</t>
  </si>
  <si>
    <t>7240, rue Fabre, Montréal (Québec) H2E 2B4</t>
  </si>
  <si>
    <r>
      <rPr>
        <sz val="11"/>
        <rFont val="Calibri"/>
        <family val="2"/>
      </rPr>
      <t>6565, rue Clark, Montréal (Québec) H2S 3E8</t>
    </r>
  </si>
  <si>
    <r>
      <rPr>
        <sz val="11"/>
        <rFont val="Calibri"/>
        <family val="2"/>
      </rPr>
      <t>6250, rue De Lanaudière, Montréal (Québec) H2G 3A7</t>
    </r>
  </si>
  <si>
    <r>
      <rPr>
        <sz val="11"/>
        <rFont val="Calibri"/>
        <family val="2"/>
      </rPr>
      <t>1845, rue Alexandre-Desève, Montréal (Québec) H2L 2W</t>
    </r>
  </si>
  <si>
    <r>
      <rPr>
        <sz val="11"/>
        <rFont val="Calibri"/>
        <family val="2"/>
      </rPr>
      <t>2080, rue Saint-Timothée, Montréal (Québec) H2L 3P6</t>
    </r>
  </si>
  <si>
    <r>
      <rPr>
        <sz val="11"/>
        <rFont val="Calibri"/>
        <family val="2"/>
      </rPr>
      <t>1605, rue Plessis, Montréal (Québec) H2L 2X6</t>
    </r>
  </si>
  <si>
    <r>
      <rPr>
        <sz val="11"/>
        <rFont val="Calibri"/>
        <family val="2"/>
      </rPr>
      <t>1875, rue Panet, Montréal (Québec) H2L 3A1</t>
    </r>
  </si>
  <si>
    <r>
      <rPr>
        <sz val="11"/>
        <rFont val="Calibri"/>
        <family val="2"/>
      </rPr>
      <t>2130, rue Montcalm, Montréal (Québec) H2L 3H7</t>
    </r>
  </si>
  <si>
    <r>
      <rPr>
        <sz val="11"/>
        <rFont val="Calibri"/>
        <family val="2"/>
      </rPr>
      <t>1680, rue Alexandre-Desève, Montréal (Québec) H2L 2V9</t>
    </r>
  </si>
  <si>
    <r>
      <rPr>
        <sz val="11"/>
        <rFont val="Calibri"/>
        <family val="2"/>
      </rPr>
      <t>1600, rue De La Visitation, Montréal (Québec) H2L 3C1</t>
    </r>
  </si>
  <si>
    <t>2010, rue Le Ber, Montréal (Québec) H3K 3C9</t>
  </si>
  <si>
    <t>2665, rue Saint-Charles, Montréal (Québec) H3K 1E7</t>
  </si>
  <si>
    <r>
      <rPr>
        <sz val="11"/>
        <rFont val="Calibri"/>
        <family val="2"/>
      </rPr>
      <t>330, rue Charon, Montréal (Québec) H3K 2N9</t>
    </r>
  </si>
  <si>
    <r>
      <rPr>
        <sz val="11"/>
        <rFont val="Calibri"/>
        <family val="2"/>
      </rPr>
      <t>1155, rue Ropery, Montréal (Québec) H3K 2W7</t>
    </r>
  </si>
  <si>
    <r>
      <rPr>
        <sz val="11"/>
        <rFont val="Calibri"/>
        <family val="2"/>
      </rPr>
      <t>2005, rue Grand Trunk, Montréal (Québec) H3K 1M5</t>
    </r>
  </si>
  <si>
    <r>
      <rPr>
        <sz val="11"/>
        <rFont val="Calibri"/>
        <family val="2"/>
      </rPr>
      <t>2745, rue De Châteauguay, Montréal (Québec) H3K 1L5</t>
    </r>
  </si>
  <si>
    <r>
      <rPr>
        <sz val="11"/>
        <rFont val="Calibri"/>
        <family val="2"/>
      </rPr>
      <t>1648, rue Grand Trunk, Montréal (Québec) H3K 1L7</t>
    </r>
  </si>
  <si>
    <r>
      <rPr>
        <sz val="11"/>
        <rFont val="Calibri"/>
        <family val="2"/>
      </rPr>
      <t>2728, rue Du Centre, Montréal (Québec) H3K 1K1</t>
    </r>
  </si>
  <si>
    <r>
      <rPr>
        <sz val="11"/>
        <rFont val="Calibri"/>
        <family val="2"/>
      </rPr>
      <t>2735, rue De Châteauguay, Montréal (Québec) H3K 1L5</t>
    </r>
  </si>
  <si>
    <r>
      <rPr>
        <sz val="11"/>
        <rFont val="Calibri"/>
        <family val="2"/>
      </rPr>
      <t>2695, rue Grand Trunk, Montréal (Québec) H3K 1N1</t>
    </r>
  </si>
  <si>
    <r>
      <rPr>
        <sz val="11"/>
        <rFont val="Calibri"/>
        <family val="2"/>
      </rPr>
      <t>2485, rue Grand Trunk, Montréal (Québec) H3K 1M9</t>
    </r>
  </si>
  <si>
    <r>
      <rPr>
        <sz val="11"/>
        <rFont val="Calibri"/>
        <family val="2"/>
      </rPr>
      <t>5155, rue Sainte-Marie, Montréal (Québec) H4C 1X7</t>
    </r>
  </si>
  <si>
    <t>4885, rue Sainte-Émilie, Montréal (Québec) H4C 2B5</t>
  </si>
  <si>
    <t>220, rue Sainte-Marguerite, Montréal (Québec) H4C 2W6</t>
  </si>
  <si>
    <t>100, rue Saint-Philippe, Montréal (Québec) H4C 2T7</t>
  </si>
  <si>
    <t>325, rue Saint-Philippe, Montréal (Québec) H4C 2T9</t>
  </si>
  <si>
    <t>805, rue Saint-Philippe, Montréal (Québec) H4C 3K7</t>
  </si>
  <si>
    <r>
      <rPr>
        <sz val="11"/>
        <rFont val="Calibri"/>
        <family val="2"/>
      </rPr>
      <t>815, rue Sainte-Marguerite, Montréal (Québec) H4C 2X7</t>
    </r>
  </si>
  <si>
    <r>
      <rPr>
        <sz val="11"/>
        <rFont val="Calibri"/>
        <family val="2"/>
      </rPr>
      <t>750, rue Saint-Ferdinand, Montréal (Québec) H4C 2T2</t>
    </r>
  </si>
  <si>
    <r>
      <rPr>
        <sz val="11"/>
        <rFont val="Calibri"/>
        <family val="2"/>
      </rPr>
      <t>160, rue Bourget, Montréal (Québec) H4C 2M2</t>
    </r>
  </si>
  <si>
    <r>
      <rPr>
        <sz val="11"/>
        <rFont val="Calibri"/>
        <family val="2"/>
      </rPr>
      <t>230, rue Turgeon, Montréal (Québec) H4C 2N2</t>
    </r>
  </si>
  <si>
    <r>
      <rPr>
        <sz val="11"/>
        <rFont val="Calibri"/>
        <family val="2"/>
      </rPr>
      <t>125, rue Turgeon, Montréal (Québec) H4C 2M9</t>
    </r>
  </si>
  <si>
    <r>
      <rPr>
        <sz val="11"/>
        <rFont val="Calibri"/>
        <family val="2"/>
      </rPr>
      <t>2603, rue Delisle, Montréal (Québec) H3J 1K8</t>
    </r>
  </si>
  <si>
    <r>
      <rPr>
        <sz val="11"/>
        <rFont val="Calibri"/>
        <family val="2"/>
      </rPr>
      <t>1968, rue Saint-Antoine Ouest, Montréal (Québec) H3J 1</t>
    </r>
  </si>
  <si>
    <t>2412, rue Saint-Antoine Ouest, Montréal (Québec) H3J 1</t>
  </si>
  <si>
    <t>5250, avenue Gatineau, Montréal (Québec) H3T 1Z9</t>
  </si>
  <si>
    <t>2155, rue Davidson, Montréal (Québec) H1W 2Y7</t>
  </si>
  <si>
    <t>2155, avenue Bourbonnière, Montréal (Québec) H1W 3P</t>
  </si>
  <si>
    <t>4235, rue La Fontaine, Montréal (Québec) H1V 1N3</t>
  </si>
  <si>
    <r>
      <rPr>
        <sz val="11"/>
        <rFont val="Calibri"/>
        <family val="2"/>
      </rPr>
      <t>2030, rue De Chambly, Montréal (Québec) H1W 3J4</t>
    </r>
  </si>
  <si>
    <r>
      <rPr>
        <sz val="11"/>
        <rFont val="Calibri"/>
        <family val="2"/>
      </rPr>
      <t>3600, rue La Fontaine, Montréal (Québec) H1W 1V4</t>
    </r>
  </si>
  <si>
    <r>
      <rPr>
        <sz val="11"/>
        <rFont val="Calibri"/>
        <family val="2"/>
      </rPr>
      <t>1690, rue De Chambly, Montréal (Québec) H1W 3H8</t>
    </r>
  </si>
  <si>
    <r>
      <rPr>
        <sz val="11"/>
        <rFont val="Calibri"/>
        <family val="2"/>
      </rPr>
      <t>1950, avenue Aird, Montréal (Québec) H1V 2V6</t>
    </r>
  </si>
  <si>
    <r>
      <rPr>
        <sz val="11"/>
        <rFont val="Calibri"/>
        <family val="2"/>
      </rPr>
      <t>4570, rue Ontario Est, Montréal (Québec) H1V 3N6</t>
    </r>
  </si>
  <si>
    <r>
      <rPr>
        <sz val="11"/>
        <rFont val="Calibri"/>
        <family val="2"/>
      </rPr>
      <t>4775, rue La Fontaine, Montréal (Québec) H1V 1R2</t>
    </r>
  </si>
  <si>
    <r>
      <rPr>
        <sz val="11"/>
        <rFont val="Calibri"/>
        <family val="2"/>
      </rPr>
      <t>2360, rue Joliette, Montréal (Québec) H1W 3G8</t>
    </r>
  </si>
  <si>
    <r>
      <rPr>
        <sz val="11"/>
        <rFont val="Calibri"/>
        <family val="2"/>
      </rPr>
      <t>2335, rue Joliette, Montréal (Québec) H1W 3G7</t>
    </r>
  </si>
  <si>
    <r>
      <rPr>
        <sz val="11"/>
        <rFont val="Calibri"/>
        <family val="2"/>
      </rPr>
      <t>2025, rue Cuvillier, Montréal (Québec) H1W 3A6</t>
    </r>
  </si>
  <si>
    <r>
      <rPr>
        <sz val="11"/>
        <rFont val="Calibri"/>
        <family val="2"/>
      </rPr>
      <t>1685, rue Dufresne, Montréal (Québec) H2K 3K1</t>
    </r>
  </si>
  <si>
    <r>
      <rPr>
        <sz val="11"/>
        <rFont val="Calibri"/>
        <family val="2"/>
      </rPr>
      <t>1635, rue Dufresne, Montréal (Québec) H2K 3J6</t>
    </r>
  </si>
  <si>
    <t>2415, rue Logan, Montréal (Québec) H2K 2B6</t>
  </si>
  <si>
    <r>
      <rPr>
        <sz val="11"/>
        <rFont val="Calibri"/>
        <family val="2"/>
      </rPr>
      <t>1925, rue D'Iberville, Montréal (Québec) H2K 3C4</t>
    </r>
  </si>
  <si>
    <r>
      <rPr>
        <sz val="11"/>
        <rFont val="Calibri"/>
        <family val="2"/>
      </rPr>
      <t>2075, rue Hogan, Montréal (Québec) H2K 2S9</t>
    </r>
  </si>
  <si>
    <r>
      <rPr>
        <sz val="11"/>
        <rFont val="Calibri"/>
        <family val="2"/>
      </rPr>
      <t>1601, rue Poupart, Montréal (Québec) H2K 3G5</t>
    </r>
  </si>
  <si>
    <r>
      <rPr>
        <sz val="11"/>
        <rFont val="Calibri"/>
        <family val="2"/>
      </rPr>
      <t>2485, boulevard De Maisonneuve Est, Montréal (Québec</t>
    </r>
  </si>
  <si>
    <r>
      <rPr>
        <sz val="11"/>
        <rFont val="Calibri"/>
        <family val="2"/>
      </rPr>
      <t>1600, rue D'Iberville, Montréal (Québec) H2K 4L3</t>
    </r>
  </si>
  <si>
    <r>
      <rPr>
        <sz val="11"/>
        <rFont val="Calibri"/>
        <family val="2"/>
      </rPr>
      <t>4110, rue De Mentana, Montréal (Québec) H2L 3S2</t>
    </r>
  </si>
  <si>
    <t>4114, rue De Mentana, Montréal (Québec) H2L 3S2</t>
  </si>
  <si>
    <t>4077, rue Saint-André, Montréal (Québec) H2L 3W4</t>
  </si>
  <si>
    <t>4095, rue Saint-André, Montréal (Québec) H2L 3W4</t>
  </si>
  <si>
    <t>3850, rue Rivard, Montréal (Québec) H2L 4H7</t>
  </si>
  <si>
    <t>4420, avenue Laval, Montréal (Québec) H2W 2J8</t>
  </si>
  <si>
    <t>4465, avenue Coloniale, Montréal (Québec) H2W 2C5</t>
  </si>
  <si>
    <r>
      <rPr>
        <sz val="11"/>
        <rFont val="Calibri"/>
        <family val="2"/>
      </rPr>
      <t>855, place Richmond, Montréal (Québec) H3J 1V8</t>
    </r>
  </si>
  <si>
    <t>1745, rue Notre-Dame Ouest, Montréal (Québec) H3J 2L</t>
  </si>
  <si>
    <t>500, rue Richmond, Montréal (Québec) H3J 1V3</t>
  </si>
  <si>
    <r>
      <rPr>
        <sz val="11"/>
        <rFont val="Calibri"/>
        <family val="2"/>
      </rPr>
      <t>2550, rue Fleury Est, Montréal (Québec) H2B 3B1</t>
    </r>
  </si>
  <si>
    <t>6245, rue Jogues, Montréal (Québec) H4E 4J2</t>
  </si>
  <si>
    <t>1105, rue de la Sucrerie, Montréal (Québec) H3K 3E7</t>
  </si>
  <si>
    <t>1625, rue Galt, Montréal (Québec) H4E 4J7</t>
  </si>
  <si>
    <r>
      <rPr>
        <sz val="11"/>
        <rFont val="Calibri"/>
        <family val="2"/>
      </rPr>
      <t>2630, rue De Ryde, Montréal (Québec) H3K 1R8</t>
    </r>
  </si>
  <si>
    <r>
      <rPr>
        <sz val="11"/>
        <rFont val="Calibri"/>
        <family val="2"/>
      </rPr>
      <t>2430, rue Mullins, Montréal (Québec) H3K 1P1</t>
    </r>
  </si>
  <si>
    <r>
      <rPr>
        <sz val="11"/>
        <rFont val="Calibri"/>
        <family val="2"/>
      </rPr>
      <t>870, rue De Liverpool, Montréal (Québec) H3K 2T1</t>
    </r>
  </si>
  <si>
    <r>
      <rPr>
        <sz val="11"/>
        <rFont val="Calibri"/>
        <family val="2"/>
      </rPr>
      <t>610, rue D'Hibernia, Montréal (Québec) H3K 2T4</t>
    </r>
  </si>
  <si>
    <r>
      <rPr>
        <sz val="11"/>
        <rFont val="Calibri"/>
        <family val="2"/>
      </rPr>
      <t>2460, rue De Châteauguay, Montréal (Québec) H3K 1L1</t>
    </r>
  </si>
  <si>
    <r>
      <rPr>
        <sz val="11"/>
        <rFont val="Calibri"/>
        <family val="2"/>
      </rPr>
      <t>2320, rue De Châteauguay, Montréal (Québec) H3K 1K8</t>
    </r>
  </si>
  <si>
    <r>
      <rPr>
        <sz val="11"/>
        <rFont val="Calibri"/>
        <family val="2"/>
      </rPr>
      <t>2350, rue De Châteauguay, Montréal (Québec) H3K 1K8</t>
    </r>
  </si>
  <si>
    <r>
      <rPr>
        <sz val="11"/>
        <rFont val="Calibri"/>
        <family val="2"/>
      </rPr>
      <t>2500, rue Augustin-Cantin, Montréal (Québec) H3K 1C8</t>
    </r>
  </si>
  <si>
    <r>
      <rPr>
        <sz val="11"/>
        <rFont val="Calibri"/>
        <family val="2"/>
      </rPr>
      <t>1155, rue Island, Montréal (Québec) H3K 2M9</t>
    </r>
  </si>
  <si>
    <t>430, rue Notre-Dame Est, Montréal (Québec) H2Y 1C8</t>
  </si>
  <si>
    <t>A</t>
  </si>
  <si>
    <r>
      <rPr>
        <sz val="11"/>
        <rFont val="Calibri"/>
        <family val="2"/>
      </rPr>
      <t>435, rue Saint-Paul Est, Montréal (Québec) H2Y 1H5</t>
    </r>
  </si>
  <si>
    <r>
      <rPr>
        <sz val="11"/>
        <rFont val="Calibri"/>
        <family val="2"/>
      </rPr>
      <t>5450, avenue Rosedale, Montréal (Québec) H4V 2H9</t>
    </r>
  </si>
  <si>
    <t>6750, boulevard Gouin Est, Montréal-Nord (Québec) H1G</t>
  </si>
  <si>
    <t>9550, rue Lajeunesse, Montréal (Québec) H2M 2E5</t>
  </si>
  <si>
    <r>
      <rPr>
        <sz val="11"/>
        <rFont val="Calibri"/>
        <family val="2"/>
      </rPr>
      <t>1581, rue De La Visitation, Montréal (Québec) H2L 3C2</t>
    </r>
  </si>
  <si>
    <t>1895, rue Beaudry, Montréal (Québec) H2L 4P7</t>
  </si>
  <si>
    <t>95, rue Saint-Philippe, Montréal (Québec) H4C 2T8</t>
  </si>
  <si>
    <r>
      <rPr>
        <sz val="11"/>
        <rFont val="Calibri"/>
        <family val="2"/>
      </rPr>
      <t>215, rue Beaudoin, Montréal (Québec) H4C 2Y3</t>
    </r>
  </si>
  <si>
    <r>
      <rPr>
        <sz val="11"/>
        <rFont val="Calibri"/>
        <family val="2"/>
      </rPr>
      <t>605, boulevard Georges-Vanier, Montréal (Québec) H3J 2</t>
    </r>
  </si>
  <si>
    <r>
      <rPr>
        <sz val="11"/>
        <rFont val="Calibri"/>
        <family val="2"/>
      </rPr>
      <t>735, rue Dominion, Montréal (Québec) H3J 2M2</t>
    </r>
  </si>
  <si>
    <t>2545, rue Quesnel, Montréal (Québec) H3J 1G6</t>
  </si>
  <si>
    <t>550, rue Charlevoix, Montréal (Québec) H3J 2M3</t>
  </si>
  <si>
    <t>2390, rue Saint-Antoine Ouest, Montréal (Québec) H3J 1</t>
  </si>
  <si>
    <r>
      <rPr>
        <sz val="11"/>
        <rFont val="Calibri"/>
        <family val="2"/>
      </rPr>
      <t>2550, avenue Lionel-Groulx, Montréal (Québec) H3J 1J8</t>
    </r>
  </si>
  <si>
    <r>
      <rPr>
        <sz val="11"/>
        <rFont val="Calibri"/>
        <family val="2"/>
      </rPr>
      <t>325, avenue Laurier Est, Montréal (Québec) H2T 1G4</t>
    </r>
  </si>
  <si>
    <t>5170, rue Drolet, Montréal (Québec) H2T 2H2</t>
  </si>
  <si>
    <r>
      <rPr>
        <sz val="11"/>
        <rFont val="Calibri"/>
        <family val="2"/>
      </rPr>
      <t>5129, avenue Henri-Julien, Montréal (Québec) H2T 2E6</t>
    </r>
  </si>
  <si>
    <t>1100, rue Sherbrooke Est, Montréal (Québec) H2L 4S3</t>
  </si>
  <si>
    <t>1800, rue Montcalm, Montréal (Québec) H2L 3H5</t>
  </si>
  <si>
    <t>1900, rue Montcalm, Montréal (Québec) H2L 3H5</t>
  </si>
  <si>
    <r>
      <rPr>
        <sz val="11"/>
        <rFont val="Calibri"/>
        <family val="2"/>
      </rPr>
      <t>1750, rue Montcalm, Montréal (Québec) H2L 3H5</t>
    </r>
  </si>
  <si>
    <r>
      <rPr>
        <sz val="11"/>
        <rFont val="Calibri"/>
        <family val="2"/>
      </rPr>
      <t>1755, rue Wolfe, Montréal (Québec) H2L 3J9</t>
    </r>
  </si>
  <si>
    <r>
      <rPr>
        <sz val="11"/>
        <rFont val="Calibri"/>
        <family val="2"/>
      </rPr>
      <t>8087, rue Berri, Montréal (Québec) H2R 3B2</t>
    </r>
  </si>
  <si>
    <r>
      <rPr>
        <sz val="11"/>
        <rFont val="Calibri"/>
        <family val="2"/>
      </rPr>
      <t>5335, rue Notre-Dame Ouest, Montréal (Québec) H4C 3L</t>
    </r>
  </si>
  <si>
    <r>
      <rPr>
        <sz val="11"/>
        <rFont val="Calibri"/>
        <family val="2"/>
      </rPr>
      <t>1840, rue D'Iberville, Montréal (Québec) H2K 3C3</t>
    </r>
  </si>
  <si>
    <r>
      <rPr>
        <sz val="11"/>
        <rFont val="Calibri"/>
        <family val="2"/>
      </rPr>
      <t>2490, rue Logan, Montréal (Québec) H2K 2B8</t>
    </r>
  </si>
  <si>
    <r>
      <rPr>
        <sz val="11"/>
        <rFont val="Calibri"/>
        <family val="2"/>
      </rPr>
      <t>1685, rue D'Iberville, Montréal (Québec) H2K 3C1</t>
    </r>
  </si>
  <si>
    <r>
      <rPr>
        <sz val="11"/>
        <rFont val="Calibri"/>
        <family val="2"/>
      </rPr>
      <t>2140, rue Frontenac, Montréal (Québec) H2K 2Z3</t>
    </r>
  </si>
  <si>
    <r>
      <rPr>
        <sz val="11"/>
        <rFont val="Calibri"/>
        <family val="2"/>
      </rPr>
      <t>1920, rue D'Iberville, Montréal (Québec) H2K 3C3</t>
    </r>
  </si>
  <si>
    <t>1645, rue Poupart, Montréal (Québec) H2K 3G5</t>
  </si>
  <si>
    <t>1585, rue Dufresne, Montréal (Québec) H2K 3J6</t>
  </si>
  <si>
    <t>1850, rue Dufresne, Montréal (Québec) H2K 3K5</t>
  </si>
  <si>
    <t>2090, rue Fullum, Montréal (Québec) H2K 3N7</t>
  </si>
  <si>
    <r>
      <rPr>
        <sz val="11"/>
        <rFont val="Calibri"/>
        <family val="2"/>
      </rPr>
      <t>2075, rue Cartier, Montréal (Québec) H2K 4E9</t>
    </r>
  </si>
  <si>
    <r>
      <rPr>
        <sz val="11"/>
        <rFont val="Calibri"/>
        <family val="2"/>
      </rPr>
      <t>2780, rue De Rouen, Montréal (Québec) H2K 1N3</t>
    </r>
  </si>
  <si>
    <r>
      <rPr>
        <sz val="11"/>
        <rFont val="Calibri"/>
        <family val="2"/>
      </rPr>
      <t>6061, 29e Avenue, Montréal (Québec) H1T 4A5</t>
    </r>
  </si>
  <si>
    <r>
      <rPr>
        <sz val="11"/>
        <rFont val="Calibri"/>
        <family val="2"/>
      </rPr>
      <t>6001, 29e Avenue, Montréal (Québec) H1T 4A5</t>
    </r>
  </si>
  <si>
    <r>
      <rPr>
        <sz val="11"/>
        <rFont val="Calibri"/>
        <family val="2"/>
      </rPr>
      <t>6060, 29e Avenue, Montréal (Québec) H1T 3G9</t>
    </r>
  </si>
  <si>
    <t>6522, rue Marquette, Montréal (Québec) H2G 2Y7</t>
  </si>
  <si>
    <t>540, avenue Letourneux, Montréal (Québec) H1V 2L9</t>
  </si>
  <si>
    <t>555, avenue De La Salle, Montréal (Québec) H1V 2J3</t>
  </si>
  <si>
    <t>525, avenue Letourneux, Montréal (Québec) H1V 2L8</t>
  </si>
  <si>
    <t>555, avenue Bourbonnière, Montréal (Québec) H1W 3N1</t>
  </si>
  <si>
    <r>
      <rPr>
        <sz val="11"/>
        <rFont val="Calibri"/>
        <family val="2"/>
      </rPr>
      <t>550, avenue D'Orléans, Montréal (Québec) H1W 3P8</t>
    </r>
  </si>
  <si>
    <r>
      <rPr>
        <sz val="11"/>
        <rFont val="Calibri"/>
        <family val="2"/>
      </rPr>
      <t>416, boulevard René-Lévesque Est, Montréal (Québec) H</t>
    </r>
  </si>
  <si>
    <t>400, rue Jarry Ouest, Montréal (Québec) H3N 2X8</t>
  </si>
  <si>
    <t>401, boulevard Crémazie Est, Montréal (Québec) H2M 2T</t>
  </si>
  <si>
    <t>3663, rue Rachel Est, Montréal (Québec) H1X 3G4</t>
  </si>
  <si>
    <r>
      <rPr>
        <sz val="11"/>
        <rFont val="Calibri"/>
        <family val="2"/>
      </rPr>
      <t>2122, rue Panet, Montréal (Québec) H2L 3A6</t>
    </r>
  </si>
  <si>
    <t>1830, rue Saint-Germain, Montréal (Québec) H1W 3X8</t>
  </si>
  <si>
    <t>8051, avenue Souligny, Montréal (Québec) H1L 6N3</t>
  </si>
  <si>
    <t>6275, 6e Avenue, Montréal (Québec) H1Y 3E9</t>
  </si>
  <si>
    <t>2929, rue Goyer, Montréal (Québec) H3S 2V5</t>
  </si>
  <si>
    <r>
      <rPr>
        <sz val="11"/>
        <rFont val="Calibri"/>
        <family val="2"/>
      </rPr>
      <t>6556, 26e Avenue, Montréal (Québec) H1T 3K9</t>
    </r>
  </si>
  <si>
    <t>3505, avenue Laurier Est, Montréal (Québec) H1X 3E9</t>
  </si>
  <si>
    <t>8383, 14e Avenue, Montréal (Québec) H1Z 4H3</t>
  </si>
  <si>
    <t>1000, rue Villeray, Montréal (Québec) H2R 3A6</t>
  </si>
  <si>
    <t>1805, rue Davidson, Montréal (Québec) H1W 2Y5</t>
  </si>
  <si>
    <t>5600, boulevard Décarie, Montréal (Québec) H3X 3Z4</t>
  </si>
  <si>
    <r>
      <rPr>
        <sz val="11"/>
        <rFont val="Calibri"/>
        <family val="2"/>
      </rPr>
      <t>2165, rue Tupper, Montréal (Québec) H3H 2N2</t>
    </r>
  </si>
  <si>
    <r>
      <rPr>
        <sz val="11"/>
        <rFont val="Calibri"/>
        <family val="2"/>
      </rPr>
      <t>3315, boulevard De L'Assomption, Montréal (Québec) H1</t>
    </r>
  </si>
  <si>
    <r>
      <rPr>
        <sz val="11"/>
        <rFont val="Calibri"/>
        <family val="2"/>
      </rPr>
      <t>3325, boulevard De L'Assomption, Montréal (Québec) H1</t>
    </r>
  </si>
  <si>
    <r>
      <rPr>
        <sz val="11"/>
        <rFont val="Calibri"/>
        <family val="2"/>
      </rPr>
      <t>4040, avenue Girouard, Montréal (Québec) H4A 3S6</t>
    </r>
  </si>
  <si>
    <t>5770, boulevard Monk, Montréal (Québec) H4E 4L1</t>
  </si>
  <si>
    <r>
      <rPr>
        <sz val="11"/>
        <rFont val="Calibri"/>
        <family val="2"/>
      </rPr>
      <t>3125, rue Dandurand, Montréal (Québec) H1Y 3E7</t>
    </r>
  </si>
  <si>
    <r>
      <rPr>
        <sz val="11"/>
        <rFont val="Calibri"/>
        <family val="2"/>
      </rPr>
      <t>5115, rue Clark, Montréal (Québec) H2T 2V1</t>
    </r>
  </si>
  <si>
    <r>
      <rPr>
        <sz val="11"/>
        <rFont val="Calibri"/>
        <family val="2"/>
      </rPr>
      <t>5301, rue Saint-Dominique, Montréal (Québec) H2T 1V5</t>
    </r>
  </si>
  <si>
    <r>
      <rPr>
        <sz val="11"/>
        <rFont val="Calibri"/>
        <family val="2"/>
      </rPr>
      <t>8885, avenue De L'Esplanade, Montréal (Québec) H2N 1</t>
    </r>
  </si>
  <si>
    <t>6625, rue Marquette, Montréal (Québec) H2G 2Y6</t>
  </si>
  <si>
    <t>6641, rue Marquette, Montréal (Québec) H2G 2Y6</t>
  </si>
  <si>
    <t>6743, rue Marquette, Montréal (Québec) H2G 2Y9</t>
  </si>
  <si>
    <r>
      <rPr>
        <sz val="11"/>
        <rFont val="Calibri"/>
        <family val="2"/>
      </rPr>
      <t>6632, rue Marquette, Montréal (Québec) H2G 2Y7</t>
    </r>
  </si>
  <si>
    <t>1800, rue Dufresne, Montréal (Québec) H2K 3K3</t>
  </si>
  <si>
    <t>2145, rue Dorion, Montréal (Québec) H2K 4B4</t>
  </si>
  <si>
    <t>2021, avenue Gascon, Montréal (Québec) H2K 2W3</t>
  </si>
  <si>
    <t>2148, rue Du Havre, Montréal (Québec) H2K 2X9</t>
  </si>
  <si>
    <t>1870, rue De Champlain, Montréal (Québec) H2L 2S8</t>
  </si>
  <si>
    <r>
      <rPr>
        <sz val="11"/>
        <rFont val="Calibri"/>
        <family val="2"/>
      </rPr>
      <t>2045, rue Beaudry, Montréal (Québec) H2L 3G4</t>
    </r>
  </si>
  <si>
    <t>2055, rue Delisle, Montréal (Québec) H3J 1K1</t>
  </si>
  <si>
    <t>2035, rue Notre-Dame Ouest, Montréal (Québec) H3J 1N</t>
  </si>
  <si>
    <t>500, rue Canning, Montréal (Québec) H3J 2M4</t>
  </si>
  <si>
    <t>2721, rue Knox, Montréal (Québec) H3K 1R3</t>
  </si>
  <si>
    <t>1100, rue Soulanges, Montréal (Québec) H3K 2L6</t>
  </si>
  <si>
    <t>3055, boulevard Des Trinitaires, Montréal (Québec) H4E</t>
  </si>
  <si>
    <r>
      <rPr>
        <sz val="11"/>
        <rFont val="Calibri"/>
        <family val="2"/>
      </rPr>
      <t>6191, rue De Marseille, Montréal (Québec) H1N 3N7</t>
    </r>
  </si>
  <si>
    <t>2025, boulevard Henri-Bourassa Est, Montréal (Québec)</t>
  </si>
  <si>
    <t>10720, rue De Saint-Firmin, Montréal (Québec) H2B 3B9</t>
  </si>
  <si>
    <t>2030, rue Jacques-Noré, Montréal (Québec) H2B 3C2</t>
  </si>
  <si>
    <t>2010, rue Jacques-Noré, Montréal (Québec) H2B 3C2</t>
  </si>
  <si>
    <r>
      <rPr>
        <sz val="11"/>
        <rFont val="Calibri"/>
        <family val="2"/>
      </rPr>
      <t>10721, avenue Hamelin, Montréal (Québec) H2B 3C1</t>
    </r>
  </si>
  <si>
    <t>7220, avenue Bloomfield, Montréal (Québec) H3N 2G9</t>
  </si>
  <si>
    <t>7221, avenue Champagneur, Montréal (Québec) H3N 2J8</t>
  </si>
  <si>
    <t>425, rue Sherbrooke Ouest, Montréal (Québec) H3A 2V7</t>
  </si>
  <si>
    <r>
      <rPr>
        <sz val="11"/>
        <rFont val="Calibri"/>
        <family val="2"/>
      </rPr>
      <t>1605, rue De Champlain, Montréal (Québec) H2L 2S5</t>
    </r>
  </si>
  <si>
    <r>
      <rPr>
        <sz val="11"/>
        <rFont val="Calibri"/>
        <family val="2"/>
      </rPr>
      <t>2028, rue Wurtele, Montréal (Québec) H2K 2P9</t>
    </r>
  </si>
  <si>
    <r>
      <rPr>
        <sz val="11"/>
        <rFont val="Calibri"/>
        <family val="2"/>
      </rPr>
      <t>4535, avenue Henri-Julien, Montréal (Québec) H2T 2C7</t>
    </r>
  </si>
  <si>
    <r>
      <rPr>
        <sz val="11"/>
        <rFont val="Calibri"/>
        <family val="2"/>
      </rPr>
      <t>4530, avenue Henri-Julien, Montréal (Québec) H2T 2C8</t>
    </r>
  </si>
  <si>
    <t>1701, rue Alexandre-Desève, Montréal (Québec) H2L 2W</t>
  </si>
  <si>
    <t>1728, rue De La Visitation, Montréal (Québec) H2L 3C1</t>
  </si>
  <si>
    <t>1750, rue De La Visitation, Montréal (Québec) H2L 3C4</t>
  </si>
  <si>
    <t>3964, rue Rivard, Montréal (Québec) H2L 4H7</t>
  </si>
  <si>
    <r>
      <rPr>
        <sz val="11"/>
        <rFont val="Calibri"/>
        <family val="2"/>
      </rPr>
      <t>3911, avenue Coloniale, Montréal (Québec) H2W 2B7</t>
    </r>
  </si>
  <si>
    <r>
      <rPr>
        <sz val="11"/>
        <rFont val="Calibri"/>
        <family val="2"/>
      </rPr>
      <t>3876, rue De Mentana, Montréal (Québec) H2L 3R6</t>
    </r>
  </si>
  <si>
    <t>2191, rue De La Visitation, Montréal (Québec) H2L 3E1</t>
  </si>
  <si>
    <r>
      <rPr>
        <sz val="11"/>
        <rFont val="Calibri"/>
        <family val="2"/>
      </rPr>
      <t>2066, rue Favard, Montréal (Québec) H3K 3E8</t>
    </r>
  </si>
  <si>
    <r>
      <rPr>
        <sz val="11"/>
        <rFont val="Calibri"/>
        <family val="2"/>
      </rPr>
      <t>4450, rue Saint-Jacques, Montréal (Québec) H4C 3L4</t>
    </r>
  </si>
  <si>
    <t>6355, 13e Avenue, Montréal (Québec) H1X 3E2</t>
  </si>
  <si>
    <r>
      <rPr>
        <sz val="11"/>
        <rFont val="Calibri"/>
        <family val="2"/>
      </rPr>
      <t>3535, rue De Bullion, Montréal (Québec) H2X 3A1</t>
    </r>
  </si>
  <si>
    <t>4670, avenue De L'Hôtel-De-Ville, Montréal (Québec) H2</t>
  </si>
  <si>
    <t>4025, rue Saint-André, Montréal (Québec) H2L 3W2</t>
  </si>
  <si>
    <t>4400, avenue Coloniale, Montréal (Québec) H2W 2C6</t>
  </si>
  <si>
    <r>
      <rPr>
        <sz val="11"/>
        <rFont val="Calibri"/>
        <family val="2"/>
      </rPr>
      <t>255, boulevard Henri-Bourassa Est, Montréal (Québec) H</t>
    </r>
  </si>
  <si>
    <t>6520, avenue De Chateaubriand, Montréal (Québec) H2S</t>
  </si>
  <si>
    <t>1945, rue De Champlain, Montréal (Québec) H2L 2S9</t>
  </si>
  <si>
    <t>2145, rue Wolfe, Montréal (Québec) H2L 3K1</t>
  </si>
  <si>
    <t>2105, rue Wolfe, Montréal (Québec) H2L 3K1</t>
  </si>
  <si>
    <r>
      <rPr>
        <sz val="11"/>
        <rFont val="Calibri"/>
        <family val="2"/>
      </rPr>
      <t>840, rue Charlevoix, Montréal (Québec) H3K 2Y4</t>
    </r>
  </si>
  <si>
    <r>
      <rPr>
        <sz val="11"/>
        <rFont val="Calibri"/>
        <family val="2"/>
      </rPr>
      <t>1150, rue Jardin, Montréal (Québec) H3K 2L4</t>
    </r>
  </si>
  <si>
    <t>720, rue Charlevoix, Montréal (Québec) H3K 2Y2</t>
  </si>
  <si>
    <t>1125, rue Jardin, Montréal (Québec) H3K 2L5</t>
  </si>
  <si>
    <r>
      <rPr>
        <sz val="11"/>
        <rFont val="Calibri"/>
        <family val="2"/>
      </rPr>
      <t>2412, rue Augustin-Cantin, Montréal (Québec) H3K 1C8</t>
    </r>
  </si>
  <si>
    <r>
      <rPr>
        <sz val="11"/>
        <rFont val="Calibri"/>
        <family val="2"/>
      </rPr>
      <t>145, rue Saint-Augustin, Montréal (Québec) H4C 2N5</t>
    </r>
  </si>
  <si>
    <r>
      <rPr>
        <sz val="11"/>
        <rFont val="Calibri"/>
        <family val="2"/>
      </rPr>
      <t>170, rue Turgeon, Montréal (Québec) H4C 2N1</t>
    </r>
  </si>
  <si>
    <r>
      <rPr>
        <sz val="11"/>
        <rFont val="Calibri"/>
        <family val="2"/>
      </rPr>
      <t>160, rue Rose-De-Lima, Montréal (Québec) H4C 2K9</t>
    </r>
  </si>
  <si>
    <r>
      <rPr>
        <sz val="11"/>
        <rFont val="Calibri"/>
        <family val="2"/>
      </rPr>
      <t>5055, rue Sainte-Marie, Montréal (Québec) H4C 1X6</t>
    </r>
  </si>
  <si>
    <r>
      <rPr>
        <sz val="11"/>
        <rFont val="Calibri"/>
        <family val="2"/>
      </rPr>
      <t>4100, rue Saint-André, Montréal (Québec) H2L 3W3</t>
    </r>
  </si>
  <si>
    <t>4820, rue De Grand-Pré, Montréal (Québec) H2T 2H8</t>
  </si>
  <si>
    <r>
      <rPr>
        <sz val="11"/>
        <rFont val="Calibri"/>
        <family val="2"/>
      </rPr>
      <t>3800, rue De Bullion, Montréal (Québec) H2W 2E1</t>
    </r>
  </si>
  <si>
    <r>
      <rPr>
        <sz val="11"/>
        <rFont val="Calibri"/>
        <family val="2"/>
      </rPr>
      <t>4470, rue Drolet, Montréal (Québec) H2W 2L8</t>
    </r>
  </si>
  <si>
    <t>3000, rue Jean-Talon Est, Montréal (Québec) H2A 3N6</t>
  </si>
  <si>
    <r>
      <rPr>
        <sz val="11"/>
        <rFont val="Calibri"/>
        <family val="2"/>
      </rPr>
      <t>2175, rue De Salaberry, Montréal (Québec) H3M 3C2</t>
    </r>
  </si>
  <si>
    <r>
      <rPr>
        <sz val="11"/>
        <rFont val="Calibri"/>
        <family val="2"/>
      </rPr>
      <t>2431, rue Saint-Charles, Montréal (Québec) H3K 1E6</t>
    </r>
  </si>
  <si>
    <r>
      <rPr>
        <sz val="11"/>
        <rFont val="Calibri"/>
        <family val="2"/>
      </rPr>
      <t>8445, avenue Bloomfield, Montréal (Québec) H3N 2X5</t>
    </r>
  </si>
  <si>
    <t>4920, rue La Fontaine, Montréal (Québec) H1V 1R7</t>
  </si>
  <si>
    <r>
      <rPr>
        <sz val="11"/>
        <rFont val="Calibri"/>
        <family val="2"/>
      </rPr>
      <t>2101, rue Fullum, Montréal (Québec) H2K 4M8</t>
    </r>
  </si>
  <si>
    <r>
      <rPr>
        <sz val="11"/>
        <rFont val="Calibri"/>
        <family val="2"/>
      </rPr>
      <t>1946, rue Dorion, Montréal (Québec) H2K 4A9</t>
    </r>
  </si>
  <si>
    <t>4240, rue Messier, Montréal (Québec) H2H 2R5</t>
  </si>
  <si>
    <r>
      <rPr>
        <sz val="11"/>
        <rFont val="Calibri"/>
        <family val="2"/>
      </rPr>
      <t>4210, rue La Fontaine, Montréal (Québec) H1V 3P7</t>
    </r>
  </si>
  <si>
    <t>465, avenue Du Mont-Royal Est, Montréal (Québec) H2J 1W3</t>
  </si>
  <si>
    <t>1315, rue Gilford, Montréal (Québec) H2J 1R6</t>
  </si>
  <si>
    <r>
      <rPr>
        <sz val="11"/>
        <rFont val="Calibri"/>
        <family val="2"/>
      </rPr>
      <t>8955, rue Sherbrooke Est, Montréal (Québec) H1L 6L3</t>
    </r>
  </si>
  <si>
    <t>600, rue Villeray, Montréal (Québec) H2R 3B6</t>
  </si>
  <si>
    <t>1858, rue Alexandre-Desève, Montréal (Québec) H2L 2W</t>
  </si>
  <si>
    <t>5410, avenue Jeanne-D'Arc, Montréal (Québec) H1X 2G1</t>
  </si>
  <si>
    <t>3985, rue Masson, Montréal (Québec) H1X 1T6</t>
  </si>
  <si>
    <r>
      <rPr>
        <sz val="11"/>
        <rFont val="Calibri"/>
        <family val="2"/>
      </rPr>
      <t>5425, avenue Charlemagne, Montréal (Québec) H1X 2H8</t>
    </r>
  </si>
  <si>
    <r>
      <rPr>
        <sz val="11"/>
        <rFont val="Calibri"/>
        <family val="2"/>
      </rPr>
      <t>220, boulevard René-Lévesque Est, Montréal (Québec) H</t>
    </r>
  </si>
  <si>
    <t>2101, boulevard René-Lévesque Ouest, Montréal (Québe</t>
  </si>
  <si>
    <r>
      <rPr>
        <sz val="11"/>
        <rFont val="Calibri"/>
        <family val="2"/>
      </rPr>
      <t>2625, rue De Châteauguay, Montréal (Québec) H3K 3G1</t>
    </r>
  </si>
  <si>
    <t>5605, chemin Upper-Lachine, Montréal (Québec) H4A 3S</t>
  </si>
  <si>
    <t>5959, avenue De Monkland, Montréal (Québec) H4A 3R9</t>
  </si>
  <si>
    <r>
      <rPr>
        <sz val="11"/>
        <rFont val="Calibri"/>
        <family val="2"/>
      </rPr>
      <t>6550, avenue Victoria, Montréal (Québec) H3W 3G5</t>
    </r>
  </si>
  <si>
    <t>7255, rue Durocher, Montréal (Québec) H3N 2X6</t>
  </si>
  <si>
    <t>6800, boulevard Gouin Est, Montréal-Nord (Québec) H1G</t>
  </si>
  <si>
    <r>
      <rPr>
        <sz val="11"/>
        <rFont val="Calibri"/>
        <family val="2"/>
      </rPr>
      <t>620, rue D'Ailleboust, Montréal (Québec) H2R 1K1</t>
    </r>
  </si>
  <si>
    <t xml:space="preserve">8605, boulevard Saint-Michel, Montréal (Québec) H1Z 4H         </t>
  </si>
  <si>
    <t>6400, rue Du Quesne, Montréal (Québec) H1M 3J6</t>
  </si>
  <si>
    <r>
      <rPr>
        <sz val="11"/>
        <rFont val="Calibri"/>
        <family val="2"/>
      </rPr>
      <t>8801, avenue De L'Esplanade, Montréal (Québec) H2N 1</t>
    </r>
  </si>
  <si>
    <r>
      <rPr>
        <sz val="11"/>
        <rFont val="Calibri"/>
        <family val="2"/>
      </rPr>
      <t>4550, avenue Isabella, Montréal (Québec) H3T 2A2</t>
    </r>
  </si>
  <si>
    <r>
      <rPr>
        <sz val="11"/>
        <rFont val="Calibri"/>
        <family val="2"/>
      </rPr>
      <t>8135, rue Drolet, Montréal (Québec) H2P 2H6</t>
    </r>
  </si>
  <si>
    <t>5230, rue Saint-Dominique, Montréal (Québec) H2T 3C1</t>
  </si>
  <si>
    <r>
      <rPr>
        <sz val="11"/>
        <rFont val="Calibri"/>
        <family val="2"/>
      </rPr>
      <t>3001, rue Everett, Montréal (Québec) H2A 3N8</t>
    </r>
  </si>
  <si>
    <r>
      <rPr>
        <sz val="11"/>
        <rFont val="Calibri"/>
        <family val="2"/>
      </rPr>
      <t>6350, rue De Terrebonne, Montréal (Québec) H4B 2Z4</t>
    </r>
  </si>
  <si>
    <t>387, rue Beaubien Est, Montréal (Québec) H2S 1S2</t>
  </si>
  <si>
    <t>3253, rue Adam, Montréal (Québec) H1W 1X8</t>
  </si>
  <si>
    <t>3215, rue Adam, Montréal (Québec) H1W 3X5</t>
  </si>
  <si>
    <r>
      <rPr>
        <sz val="11"/>
        <rFont val="Calibri"/>
        <family val="2"/>
      </rPr>
      <t>1901, rue Frontenac, Montréal (Québec) H2K 4R1</t>
    </r>
  </si>
  <si>
    <r>
      <rPr>
        <sz val="11"/>
        <rFont val="Calibri"/>
        <family val="2"/>
      </rPr>
      <t>9444, avenue Bruchési, Montréal (Québec) H1Z 4H4</t>
    </r>
  </si>
  <si>
    <r>
      <rPr>
        <sz val="11"/>
        <rFont val="Calibri"/>
        <family val="2"/>
      </rPr>
      <t>5977, rue Boyer, Montréal (Québec) H2S 2H8</t>
    </r>
  </si>
  <si>
    <t>555, boulevard Pie-IX, Montréal (Québec) H1V 3R5</t>
  </si>
  <si>
    <r>
      <rPr>
        <sz val="11"/>
        <rFont val="Calibri"/>
        <family val="2"/>
      </rPr>
      <t>4, avenue De La Providence, Montréal-Est (Québec) H1B</t>
    </r>
  </si>
  <si>
    <t>505, rue Théodore, Montréal (Québec) H1V 3B1</t>
  </si>
  <si>
    <t>504, rue Leclaire, Montréal (Québec) H1V 2Z1</t>
  </si>
  <si>
    <r>
      <rPr>
        <sz val="11"/>
        <rFont val="Calibri"/>
        <family val="2"/>
      </rPr>
      <t>511, rue Saint-Clément, Montréal (Québec) H1V 3C8</t>
    </r>
  </si>
  <si>
    <r>
      <rPr>
        <sz val="11"/>
        <rFont val="Calibri"/>
        <family val="2"/>
      </rPr>
      <t>508, rue Saint-Clément, Montréal (Québec) H1V 3C9</t>
    </r>
  </si>
  <si>
    <r>
      <rPr>
        <sz val="11"/>
        <rFont val="Calibri"/>
        <family val="2"/>
      </rPr>
      <t>509, rue Sicard, Montréal (Québec) H1V 2X1</t>
    </r>
  </si>
  <si>
    <r>
      <rPr>
        <sz val="11"/>
        <rFont val="Calibri"/>
        <family val="2"/>
      </rPr>
      <t>509, avenue Aird, Montréal (Québec) H1V 2V1</t>
    </r>
  </si>
  <si>
    <r>
      <rPr>
        <sz val="11"/>
        <rFont val="Calibri"/>
        <family val="2"/>
      </rPr>
      <t>500, avenue Aird, Montréal (Québec) H1V 2T9</t>
    </r>
  </si>
  <si>
    <r>
      <rPr>
        <sz val="11"/>
        <rFont val="Calibri"/>
        <family val="2"/>
      </rPr>
      <t>505, avenue Bennett, Montréal (Québec) H1V 2S4</t>
    </r>
  </si>
  <si>
    <r>
      <rPr>
        <sz val="11"/>
        <rFont val="Calibri"/>
        <family val="2"/>
      </rPr>
      <t>530, avenue De La Salle, Montréal (Québec) H1V 2J2</t>
    </r>
  </si>
  <si>
    <r>
      <rPr>
        <sz val="11"/>
        <rFont val="Calibri"/>
        <family val="2"/>
      </rPr>
      <t>545, avenue Desjardins, Montréal (Québec) H1V 2G2</t>
    </r>
  </si>
  <si>
    <r>
      <rPr>
        <sz val="11"/>
        <rFont val="Calibri"/>
        <family val="2"/>
      </rPr>
      <t>528, rue Darling, Montréal (Québec) H1W 2V9</t>
    </r>
  </si>
  <si>
    <t>551, avenue D'Orléans, Montréal (Québec) H1W 3P9</t>
  </si>
  <si>
    <t>528, avenue Valois, Montréal (Québec) H1W 3L7</t>
  </si>
  <si>
    <t>528, rue Cuvillier, Montréal (Québec) H1W 2Z7</t>
  </si>
  <si>
    <t>513, rue Moreau, Montréal (Québec) H1W 2L3</t>
  </si>
  <si>
    <r>
      <rPr>
        <sz val="11"/>
        <rFont val="Calibri"/>
        <family val="2"/>
      </rPr>
      <t>515, rue Davidson, Montréal (Québec) H1W 2X9</t>
    </r>
  </si>
  <si>
    <r>
      <rPr>
        <sz val="11"/>
        <rFont val="Calibri"/>
        <family val="2"/>
      </rPr>
      <t>528, rue Préfontaine, Montréal (Québec) H1W 2N2</t>
    </r>
  </si>
  <si>
    <r>
      <rPr>
        <sz val="11"/>
        <rFont val="Calibri"/>
        <family val="2"/>
      </rPr>
      <t>1565, boulevard De Maisonneuve Est, Montréal (Québec</t>
    </r>
  </si>
  <si>
    <r>
      <rPr>
        <sz val="11"/>
        <rFont val="Calibri"/>
        <family val="2"/>
      </rPr>
      <t>530, rue Viau, Montréal (Québec) H1V 3G6</t>
    </r>
  </si>
  <si>
    <t>530, rue De Ville-Marie, Montréal (Québec) H1V 3J6</t>
  </si>
  <si>
    <t>525, rue De Ville-Marie, Montréal (Québec) H1V 3J7</t>
  </si>
  <si>
    <t>5185, rue Chapleau, Montréal (Québec) H2G 2E1</t>
  </si>
  <si>
    <r>
      <rPr>
        <sz val="11"/>
        <rFont val="Calibri"/>
        <family val="2"/>
      </rPr>
      <t>5888, avenue Christophe-Colomb, Montréal (Québec) H2</t>
    </r>
  </si>
  <si>
    <t>1441, rue Saint-André, Montréal (Québec) H2L 3T3</t>
  </si>
  <si>
    <r>
      <rPr>
        <sz val="11"/>
        <rFont val="Calibri"/>
        <family val="2"/>
      </rPr>
      <t>6858, avenue Victoria, Montréal (Québec) H3W 2T4</t>
    </r>
  </si>
  <si>
    <r>
      <rPr>
        <sz val="11"/>
        <rFont val="Calibri"/>
        <family val="2"/>
      </rPr>
      <t>6800, avenue De Darlington, Montréal (Québec) H3S 2K1</t>
    </r>
  </si>
  <si>
    <t>2170, boulevard Grand, Montréal (Québec) H4B 2W8</t>
  </si>
  <si>
    <t>2600, avenue Aird, Montréal (Québec) H1V 3S3</t>
  </si>
  <si>
    <t>3441, avenue Du Mont-Royal Est, Montréal (Québec) H1</t>
  </si>
  <si>
    <r>
      <rPr>
        <sz val="11"/>
        <rFont val="Calibri"/>
        <family val="2"/>
      </rPr>
      <t>5405, avenue Walkley, Montréal (Québec) H4V 2M6</t>
    </r>
  </si>
  <si>
    <t>4041, boulevard Saint-Michel, Montréal (Québec) H1Y 3G5</t>
  </si>
  <si>
    <r>
      <rPr>
        <sz val="11"/>
        <rFont val="Calibri"/>
        <family val="2"/>
      </rPr>
      <t>3030, boulevard Saint-Joseph Est, Montréal (Québec) H1</t>
    </r>
  </si>
  <si>
    <r>
      <rPr>
        <sz val="11"/>
        <rFont val="Calibri"/>
        <family val="2"/>
      </rPr>
      <t>3350, avenue Du Mont-Royal Est, Montréal (Québec) H1</t>
    </r>
  </si>
  <si>
    <r>
      <rPr>
        <sz val="11"/>
        <rFont val="Calibri"/>
        <family val="2"/>
      </rPr>
      <t>420, boulevard Crémazie Est, Montréal (Québec) H2P 1E</t>
    </r>
  </si>
  <si>
    <t>8000, avenue Mountain Sights, Montréal (Québec) H4P 2</t>
  </si>
  <si>
    <r>
      <rPr>
        <sz val="11"/>
        <rFont val="Calibri"/>
        <family val="2"/>
      </rPr>
      <t>2600, rue Jolicoeur, Montréal (Québec) H4E 1Y6</t>
    </r>
  </si>
  <si>
    <r>
      <rPr>
        <sz val="11"/>
        <rFont val="Calibri"/>
        <family val="2"/>
      </rPr>
      <t>1880, boulevard René-Lévesque Est, Montréal (Québec)</t>
    </r>
  </si>
  <si>
    <t>555, rue Frontenac, Montréal (Québec) H2K 2Y4</t>
  </si>
  <si>
    <t>530, rue Frontenac, Montréal (Québec) H2K 2Y3</t>
  </si>
  <si>
    <r>
      <rPr>
        <sz val="11"/>
        <rFont val="Calibri"/>
        <family val="2"/>
      </rPr>
      <t>551, rue D'Iberville, Montréal (Québec) H2K 3A7</t>
    </r>
  </si>
  <si>
    <r>
      <rPr>
        <sz val="11"/>
        <rFont val="Calibri"/>
        <family val="2"/>
      </rPr>
      <t>2165, avenue Charland, Montréal (Québec) H1Z 1B2</t>
    </r>
  </si>
  <si>
    <t>4444, rue Clark, Montréal (Québec) H2W 1X4</t>
  </si>
  <si>
    <t>1580, avenue Papineau, Montréal (Québec) H2K 4H8</t>
  </si>
  <si>
    <t>6300, boulevard Décarie, Montréal (Québec) H3X 3Z8</t>
  </si>
  <si>
    <t>10333, rue Berri, Montréal (Québec) H3L 3T4</t>
  </si>
  <si>
    <t>7777, rue De Lanaudière, Montréal (Québec) H2E 3A6</t>
  </si>
  <si>
    <r>
      <rPr>
        <sz val="11"/>
        <rFont val="Calibri"/>
        <family val="2"/>
      </rPr>
      <t>1355, rue Villeray, Montréal (Québec) H2E 3A5</t>
    </r>
  </si>
  <si>
    <r>
      <rPr>
        <sz val="11"/>
        <rFont val="Calibri"/>
        <family val="2"/>
      </rPr>
      <t>5210, avenue Walkley, Montréal (Québec) H4V 2M5</t>
    </r>
  </si>
  <si>
    <t>2159, rue Cartier, Montréal (Québec) H2K 4E9</t>
  </si>
  <si>
    <t>1853, rue Plessis, Montréal (Québec) H2L 2X9</t>
  </si>
  <si>
    <r>
      <rPr>
        <sz val="11"/>
        <rFont val="Calibri"/>
        <family val="2"/>
      </rPr>
      <t>1580, boulevard Crémazie Est, Montréal (Québec) H2E 3</t>
    </r>
  </si>
  <si>
    <r>
      <rPr>
        <sz val="11"/>
        <rFont val="Calibri"/>
        <family val="2"/>
      </rPr>
      <t>8071, avenue Papineau, Montréal (Québec) H2E 2H5</t>
    </r>
  </si>
  <si>
    <r>
      <rPr>
        <sz val="11"/>
        <rFont val="Calibri"/>
        <family val="2"/>
      </rPr>
      <t>1800, rue Jarry Est, Montréal (Québec) H2E 3A7</t>
    </r>
  </si>
  <si>
    <r>
      <rPr>
        <sz val="11"/>
        <rFont val="Calibri"/>
        <family val="2"/>
      </rPr>
      <t>8831, 15e Avenue, Montréal (Québec) H1Z 3N9</t>
    </r>
  </si>
  <si>
    <r>
      <rPr>
        <sz val="11"/>
        <rFont val="Calibri"/>
        <family val="2"/>
      </rPr>
      <t>8801, 15e Avenue, Montréal (Québec) H1Z 3N9</t>
    </r>
  </si>
  <si>
    <r>
      <rPr>
        <sz val="11"/>
        <rFont val="Calibri"/>
        <family val="2"/>
      </rPr>
      <t>8753, 15e Avenue, Montréal (Québec) H1Z 3N9</t>
    </r>
  </si>
  <si>
    <t>5700, boulevard Monk, Montréal (Québec) H4E 3H1</t>
  </si>
  <si>
    <r>
      <rPr>
        <sz val="11"/>
        <rFont val="Calibri"/>
        <family val="2"/>
      </rPr>
      <t>5180, rue Drolet, Montréal (Québec) H2T 2H2</t>
    </r>
  </si>
  <si>
    <r>
      <rPr>
        <sz val="11"/>
        <rFont val="Calibri"/>
        <family val="2"/>
      </rPr>
      <t>425, avenue Beaumont, Montréal (Québec) H3N 1T6</t>
    </r>
  </si>
  <si>
    <r>
      <rPr>
        <sz val="11"/>
        <rFont val="Calibri"/>
        <family val="2"/>
      </rPr>
      <t>4600, avenue Isabella, Montréal (Québec) H3W 3H3</t>
    </r>
  </si>
  <si>
    <t>4575, avenue Isabella, Montréal (Québec) H3T 1N5</t>
  </si>
  <si>
    <r>
      <rPr>
        <sz val="11"/>
        <rFont val="Calibri"/>
        <family val="2"/>
      </rPr>
      <t>4545, avenue Isabella, Montréal (Québec) H3T 1N5</t>
    </r>
  </si>
  <si>
    <r>
      <rPr>
        <sz val="11"/>
        <rFont val="Calibri"/>
        <family val="2"/>
      </rPr>
      <t>4515, avenue Isabella, Montréal (Québec) H3T 1N5</t>
    </r>
  </si>
  <si>
    <r>
      <rPr>
        <sz val="11"/>
        <rFont val="Calibri"/>
        <family val="2"/>
      </rPr>
      <t>7773, rue Léo-Guindon, Montréal (Québec) H1K 5B5</t>
    </r>
  </si>
  <si>
    <t>7763, rue Léo-Guindon, Montréal (Québec) H1K 5B5</t>
  </si>
  <si>
    <t>7793, rue Léo-Guindon, Montréal (Québec) H1K 5B5</t>
  </si>
  <si>
    <t>350, rue Boucher, Montréal (Québec) H2T 1C5</t>
  </si>
  <si>
    <r>
      <rPr>
        <sz val="11"/>
        <rFont val="Calibri"/>
        <family val="2"/>
      </rPr>
      <t>1100, boulevard Gouin Ouest, Montréal (Québec) H3M 1</t>
    </r>
  </si>
  <si>
    <r>
      <rPr>
        <sz val="11"/>
        <rFont val="Calibri"/>
        <family val="2"/>
      </rPr>
      <t>1154, boulevard Gouin Ouest, Montréal (Québec) H3M 1</t>
    </r>
  </si>
  <si>
    <r>
      <rPr>
        <sz val="11"/>
        <rFont val="Calibri"/>
        <family val="2"/>
      </rPr>
      <t>235, rue Frank-Selke, Montréal (Québec) H3K 3J6</t>
    </r>
  </si>
  <si>
    <r>
      <rPr>
        <sz val="11"/>
        <rFont val="Calibri"/>
        <family val="2"/>
      </rPr>
      <t>220, rue Charon, Montréal (Québec) H3K 2N9</t>
    </r>
  </si>
  <si>
    <r>
      <rPr>
        <sz val="11"/>
        <rFont val="Calibri"/>
        <family val="2"/>
      </rPr>
      <t>210, rue Charon, Montréal (Québec) H3K 2N9</t>
    </r>
  </si>
  <si>
    <t>205, rue Frank-Selke, Montréal (Québec) H3K 3J6</t>
  </si>
  <si>
    <t>7255, rue Lajeunesse, Montréal (Québec) H2R 3C3</t>
  </si>
  <si>
    <r>
      <rPr>
        <sz val="11"/>
        <rFont val="Calibri"/>
        <family val="2"/>
      </rPr>
      <t>2177, rue Logan, Montréal (Québec) H2K 4S2</t>
    </r>
  </si>
  <si>
    <r>
      <rPr>
        <sz val="11"/>
        <rFont val="Calibri"/>
        <family val="2"/>
      </rPr>
      <t>1225, rue Alexandre-Desève, Montréal (Québec) H2L 2T7</t>
    </r>
  </si>
  <si>
    <r>
      <rPr>
        <sz val="11"/>
        <rFont val="Calibri"/>
        <family val="2"/>
      </rPr>
      <t>4061, rue Saint-Dominique, Montréal (Québec) H2W 2A6</t>
    </r>
  </si>
  <si>
    <r>
      <rPr>
        <sz val="11"/>
        <rFont val="Calibri"/>
        <family val="2"/>
      </rPr>
      <t>8772, boulevard Perras, Montréal (Québec) H1E 5M8</t>
    </r>
  </si>
  <si>
    <r>
      <rPr>
        <sz val="11"/>
        <rFont val="Calibri"/>
        <family val="2"/>
      </rPr>
      <t>8752, boulevard Perras, Montréal (Québec) H1E 5M8</t>
    </r>
  </si>
  <si>
    <t>8740, boulevard Perras, Montréal (Québec) H1E 5M8</t>
  </si>
  <si>
    <t>8989, boulevard Maurice-Duplessis, Montréal (Québec) H1E 7E2</t>
  </si>
  <si>
    <t>8993, boulevard Maurice-Duplessis, Montréal (Québec) H1E 7E2</t>
  </si>
  <si>
    <t>8983, boulevard Maurice-Duplessis, Montréal (Québec) H1E 7E2</t>
  </si>
  <si>
    <r>
      <rPr>
        <sz val="11"/>
        <rFont val="Calibri"/>
        <family val="2"/>
      </rPr>
      <t>605, rue Aylwin, Montréal (Québec) H1W 3B5</t>
    </r>
  </si>
  <si>
    <t>875, rue D'Hibernia, Montréal (Québec) H3K 2T7</t>
  </si>
  <si>
    <t>3095, chemin De Bedford, Montréal (Québec) H3S 1G3</t>
  </si>
  <si>
    <t>3895, avenue Plamondon, Montréal (Québec) H3S 1L8</t>
  </si>
  <si>
    <t>2975, chemin De Bedford, Montréal (Québec) H3S 1G3</t>
  </si>
  <si>
    <r>
      <rPr>
        <sz val="11"/>
        <rFont val="Calibri"/>
        <family val="2"/>
      </rPr>
      <t>11930, rue Michel-Sarrazin, Montréal (Québec) H4J 2G7</t>
    </r>
  </si>
  <si>
    <r>
      <rPr>
        <sz val="11"/>
        <rFont val="Calibri"/>
        <family val="2"/>
      </rPr>
      <t>4455, avenue Benny, Montréal (Québec) H4B 2S2</t>
    </r>
  </si>
  <si>
    <r>
      <rPr>
        <sz val="11"/>
        <rFont val="Calibri"/>
        <family val="2"/>
      </rPr>
      <t>2120, boulevard Pie-IX, Montréal (Québec) H1V 3T6</t>
    </r>
  </si>
  <si>
    <t>9400, rue Irène-Joly, Montréal (Québec) H1Z 4K9</t>
  </si>
  <si>
    <r>
      <rPr>
        <sz val="11"/>
        <rFont val="Calibri"/>
        <family val="2"/>
      </rPr>
      <t>9656, rue Saint-Hubert, Montréal (Québec) H2C 2H1</t>
    </r>
  </si>
  <si>
    <r>
      <rPr>
        <sz val="11"/>
        <rFont val="Calibri"/>
        <family val="2"/>
      </rPr>
      <t>9674, rue Saint-Hubert, Montréal (Québec) H2C 2H1</t>
    </r>
  </si>
  <si>
    <r>
      <rPr>
        <sz val="11"/>
        <rFont val="Calibri"/>
        <family val="2"/>
      </rPr>
      <t>9704, rue Saint-Hubert, Montréal (Québec) H2C 2H1</t>
    </r>
  </si>
  <si>
    <t>9686, rue Saint-Hubert, Montréal (Québec) H2C 2H1</t>
  </si>
  <si>
    <t>9650, rue Saint-Hubert, Montréal (Québec) H2C 2H1</t>
  </si>
  <si>
    <r>
      <rPr>
        <sz val="11"/>
        <rFont val="Calibri"/>
        <family val="2"/>
      </rPr>
      <t>5675, rue Saint-Denis, Montréal (Québec) H2S 3R2</t>
    </r>
  </si>
  <si>
    <t>5605, rue Saint-Denis, Montréal (Québec) H2S 3P8</t>
  </si>
  <si>
    <t>8203, avenue Casgrain, Montréal (Québec) H2P 2K6</t>
  </si>
  <si>
    <t>8640, 25e Avenue, Montréal (Québec) H1Z 4B2</t>
  </si>
  <si>
    <r>
      <rPr>
        <sz val="11"/>
        <rFont val="Calibri"/>
        <family val="2"/>
      </rPr>
      <t>8605, 24e Avenue, Montréal (Québec) H1Z 3Z5</t>
    </r>
  </si>
  <si>
    <r>
      <rPr>
        <sz val="11"/>
        <rFont val="Calibri"/>
        <family val="2"/>
      </rPr>
      <t>8610, 25e Avenue, Montréal (Québec) H1Z 4B2</t>
    </r>
  </si>
  <si>
    <r>
      <rPr>
        <sz val="11"/>
        <rFont val="Calibri"/>
        <family val="2"/>
      </rPr>
      <t>8665, 24e Avenue, Montréal (Québec) H1Z 3Z5</t>
    </r>
  </si>
  <si>
    <t>9475, rue Irène-Joly, Montréal (Québec) H1Z 4L1</t>
  </si>
  <si>
    <r>
      <rPr>
        <sz val="11"/>
        <rFont val="Calibri"/>
        <family val="2"/>
      </rPr>
      <t>9450, rue Irène-Joly, Montréal (Québec) H1Z 4L2</t>
    </r>
  </si>
  <si>
    <t>5820, boulevard Décarie, Montréal (Québec) H3X 2J6</t>
  </si>
  <si>
    <t>7391, rue De Bordeaux, Montréal (Québec) H2E 2M5</t>
  </si>
  <si>
    <t>12050, boulevard Rodolphe-Forget, Montréal (Québec) H</t>
  </si>
  <si>
    <t>4285, avenue Papineau, Montréal (Québec) H2H 1T3</t>
  </si>
  <si>
    <r>
      <rPr>
        <sz val="11"/>
        <rFont val="Calibri"/>
        <family val="2"/>
      </rPr>
      <t>5450, chemin Upper-Lachine, Montréal (Québec) H4A 2A</t>
    </r>
  </si>
  <si>
    <t>2165, boulevard Grand, Montréal (Québec) H4B 2W7</t>
  </si>
  <si>
    <r>
      <rPr>
        <sz val="11"/>
        <rFont val="Calibri"/>
        <family val="2"/>
      </rPr>
      <t>8250, rue Marquette, Montréal (Québec) H2E 2G2</t>
    </r>
  </si>
  <si>
    <r>
      <rPr>
        <sz val="11"/>
        <rFont val="Calibri"/>
        <family val="2"/>
      </rPr>
      <t>1790, rue De Salaberry, Montréal (Québec) H3M 1K4</t>
    </r>
  </si>
  <si>
    <t>2580, avenue Charland, Montréal (Québec) H1Z 1C5</t>
  </si>
  <si>
    <t>4115, 54e Rue, Montréal (Québec) H1Z 1G8</t>
  </si>
  <si>
    <r>
      <rPr>
        <sz val="11"/>
        <rFont val="Calibri"/>
        <family val="2"/>
      </rPr>
      <t>12163, rue Cousineau, Montréal (Québec) H4K 1P7</t>
    </r>
  </si>
  <si>
    <t>12151, rue Cousineau, Montréal (Québec) H4K 1P7</t>
  </si>
  <si>
    <t>12201, rue Cousineau, Montréal (Québec) H4K 1P7</t>
  </si>
  <si>
    <t>12187, rue Cousineau, Montréal (Québec) H4K 2Y8</t>
  </si>
  <si>
    <t>12189, rue Cousineau, Montréal (Québec) H4K 1P7</t>
  </si>
  <si>
    <t>12175, rue Cousineau, Montréal (Québec) H4K 1P7</t>
  </si>
  <si>
    <r>
      <rPr>
        <sz val="11"/>
        <rFont val="Calibri"/>
        <family val="2"/>
      </rPr>
      <t>2056, rue Saint-Antoine Ouest, Montréal (Québec) H3J 1</t>
    </r>
  </si>
  <si>
    <r>
      <rPr>
        <sz val="11"/>
        <rFont val="Calibri"/>
        <family val="2"/>
      </rPr>
      <t>2526, rue Coursol, Montréal (Québec) H3J 1E1</t>
    </r>
  </si>
  <si>
    <t>2356, rue Saint-Antoine Ouest, Montréal (Québec) H3J 1</t>
  </si>
  <si>
    <r>
      <rPr>
        <sz val="11"/>
        <rFont val="Calibri"/>
        <family val="2"/>
      </rPr>
      <t>2586, rue Coursol, Montréal (Québec) H3J 1E1</t>
    </r>
  </si>
  <si>
    <r>
      <rPr>
        <sz val="11"/>
        <rFont val="Calibri"/>
        <family val="2"/>
      </rPr>
      <t>1998, rue Saint-Antoine Ouest, Montréal (Québec) H3J 1</t>
    </r>
  </si>
  <si>
    <r>
      <rPr>
        <sz val="11"/>
        <rFont val="Calibri"/>
        <family val="2"/>
      </rPr>
      <t>2570, rue Quesnel, Montréal (Québec) H3J 1G8</t>
    </r>
  </si>
  <si>
    <r>
      <rPr>
        <sz val="11"/>
        <rFont val="Calibri"/>
        <family val="2"/>
      </rPr>
      <t>1900, avenue Papineau, Montréal (Québec) H2K 4J1</t>
    </r>
  </si>
  <si>
    <t>6425, avenue Christophe-Colomb, Montréal (Québec) H2</t>
  </si>
  <si>
    <r>
      <rPr>
        <sz val="11"/>
        <rFont val="Calibri"/>
        <family val="2"/>
      </rPr>
      <t>9255, rue De Teck, Montréal (Québec) H1L 6P4</t>
    </r>
  </si>
  <si>
    <r>
      <rPr>
        <sz val="11"/>
        <rFont val="Calibri"/>
        <family val="2"/>
      </rPr>
      <t>2733, rue Aubry, Montréal (Québec) H1L 6P6</t>
    </r>
  </si>
  <si>
    <t>2730, rue Duchesneau, Montréal (Québec) H1L 6P7</t>
  </si>
  <si>
    <r>
      <rPr>
        <sz val="11"/>
        <rFont val="Calibri"/>
        <family val="2"/>
      </rPr>
      <t>950, avenue Robillard, Montréal (Québec) H2L 4Z9</t>
    </r>
  </si>
  <si>
    <t>3605, rue Workman, Montréal (Québec) H4C 3P1</t>
  </si>
  <si>
    <t>2110, rue Théodore, Montréal (Québec) H1V 3B9</t>
  </si>
  <si>
    <t>2350, rue Ontario Est, Montréal (Québec) H2K 1W1</t>
  </si>
  <si>
    <r>
      <rPr>
        <sz val="11"/>
        <rFont val="Calibri"/>
        <family val="2"/>
      </rPr>
      <t>2115, rue Holy Cross, Montréal (Québec) H4E 2A6</t>
    </r>
  </si>
  <si>
    <t>1700, avenue Bourbonnière, Montréal (Québec) H1W 3N</t>
  </si>
  <si>
    <r>
      <rPr>
        <sz val="11"/>
        <rFont val="Calibri"/>
        <family val="2"/>
      </rPr>
      <t>5251, avenue Walkley, Montréal (Québec) H4V 2M4</t>
    </r>
  </si>
  <si>
    <t>4765, rue La Fontaine, Montréal (Québec) H1V 1R2</t>
  </si>
  <si>
    <t>5154, avenue Henri-Julien, Montréal (Québec) H2T 2E5</t>
  </si>
  <si>
    <r>
      <rPr>
        <sz val="11"/>
        <rFont val="Calibri"/>
        <family val="2"/>
      </rPr>
      <t>7004, rue Hutchison, Montréal (Québec) H3N 1Y6</t>
    </r>
  </si>
  <si>
    <r>
      <rPr>
        <sz val="11"/>
        <rFont val="Calibri"/>
        <family val="2"/>
      </rPr>
      <t>7000, rue Hutchison, Montréal (Québec) H3N 1Y6</t>
    </r>
  </si>
  <si>
    <t>6994, rue Hutchison, Montréal (Québec) H3N 1Y6</t>
  </si>
  <si>
    <r>
      <rPr>
        <sz val="11"/>
        <rFont val="Calibri"/>
        <family val="2"/>
      </rPr>
      <t>1409, avenue Letourneux, Montréal (Québec) H1V 2M2</t>
    </r>
  </si>
  <si>
    <t>2160, avenue Letourneux, Montréal (Québec) H1V 2N6</t>
  </si>
  <si>
    <r>
      <rPr>
        <sz val="11"/>
        <rFont val="Calibri"/>
        <family val="2"/>
      </rPr>
      <t>693, rue Walnut, Montréal (Québec) H4C 3E5</t>
    </r>
  </si>
  <si>
    <t>650, rue Desnoyers, Montréal (Québec) H4C 3E2</t>
  </si>
  <si>
    <t>4041, avenue Linton, Montréal (Québec) H3S 1T5</t>
  </si>
  <si>
    <t>6109, rue Jeanne-Mance, Montréal (Québec) H2V 4K9</t>
  </si>
  <si>
    <t>8980, 7e Avenue, Montréal (Québec) H1Z 2V6</t>
  </si>
  <si>
    <t>7335, avenue De Lorimier, Montréal (Québec) H2E 2P2</t>
  </si>
  <si>
    <r>
      <rPr>
        <sz val="11"/>
        <rFont val="Calibri"/>
        <family val="2"/>
      </rPr>
      <t>4141, 51e Rue, Montréal (Québec) H1Z 1J2</t>
    </r>
  </si>
  <si>
    <r>
      <rPr>
        <sz val="11"/>
        <rFont val="Calibri"/>
        <family val="2"/>
      </rPr>
      <t>7454, 17e Avenue, Montréal (Québec) H2A 2S1</t>
    </r>
  </si>
  <si>
    <r>
      <rPr>
        <sz val="11"/>
        <rFont val="Calibri"/>
        <family val="2"/>
      </rPr>
      <t>3055, rue Dandurand, Montréal (Québec) H1Y 1T9</t>
    </r>
  </si>
  <si>
    <r>
      <rPr>
        <sz val="11"/>
        <rFont val="Calibri"/>
        <family val="2"/>
      </rPr>
      <t>6355, 39e Avenue, Montréal (Québec) H1T 2W6</t>
    </r>
  </si>
  <si>
    <r>
      <rPr>
        <sz val="11"/>
        <rFont val="Calibri"/>
        <family val="2"/>
      </rPr>
      <t>3810, boulevard Saint-Joseph Est, Montréal (Québec) H1</t>
    </r>
  </si>
  <si>
    <t>4770, avenue De Courtrai, Montréal (Québec) H3W 1A1</t>
  </si>
  <si>
    <r>
      <rPr>
        <sz val="11"/>
        <rFont val="Calibri"/>
        <family val="2"/>
      </rPr>
      <t>4540, rue Saint-Antoine Ouest, Montréal (Québec) H4C 1</t>
    </r>
  </si>
  <si>
    <t>4760, avenue Barclay, Montréal (Québec) H3W 1C7</t>
  </si>
  <si>
    <t>4720, avenue Barclay, Montréal (Québec) H3W 1C7</t>
  </si>
  <si>
    <r>
      <rPr>
        <sz val="11"/>
        <rFont val="Calibri"/>
        <family val="2"/>
      </rPr>
      <t>3910, avenue Barclay, Montréal (Québec) H3S 1K7</t>
    </r>
  </si>
  <si>
    <r>
      <rPr>
        <sz val="11"/>
        <rFont val="Calibri"/>
        <family val="2"/>
      </rPr>
      <t>5060, avenue Barclay, Montréal (Québec) H3W 1E2</t>
    </r>
  </si>
  <si>
    <r>
      <rPr>
        <sz val="11"/>
        <rFont val="Calibri"/>
        <family val="2"/>
      </rPr>
      <t>4080, avenue Barclay, Montréal (Québec) H3S 1K8</t>
    </r>
  </si>
  <si>
    <r>
      <rPr>
        <sz val="11"/>
        <rFont val="Calibri"/>
        <family val="2"/>
      </rPr>
      <t>4680, avenue Barclay, Montréal (Québec) H3W 1C7</t>
    </r>
  </si>
  <si>
    <t>7580, 19e Avenue, Montréal (Québec) H2A 2M3</t>
  </si>
  <si>
    <r>
      <rPr>
        <sz val="11"/>
        <rFont val="Calibri"/>
        <family val="2"/>
      </rPr>
      <t>2475, boulevard Henri-Bourassa Est, Montréal (Québec)</t>
    </r>
  </si>
  <si>
    <r>
      <rPr>
        <sz val="11"/>
        <rFont val="Calibri"/>
        <family val="2"/>
      </rPr>
      <t>2245, rue De Rouen, Montréal (Québec) H2K 1L7</t>
    </r>
  </si>
  <si>
    <t>3470, rue De Chambly, Montréal (Québec) H1W 3J9</t>
  </si>
  <si>
    <r>
      <rPr>
        <sz val="11"/>
        <rFont val="Calibri"/>
        <family val="2"/>
      </rPr>
      <t>220, avenue Laurier Est, Montréal (Québec) H2T 1G1</t>
    </r>
  </si>
  <si>
    <r>
      <rPr>
        <sz val="11"/>
        <rFont val="Calibri"/>
        <family val="2"/>
      </rPr>
      <t>5030, avenue De L'Hôtel-De-Ville, Montréal (Québec) H2</t>
    </r>
  </si>
  <si>
    <t>5056, rue Le Jeune, Montréal (Québec) H2T 2C5</t>
  </si>
  <si>
    <r>
      <rPr>
        <sz val="11"/>
        <rFont val="Calibri"/>
        <family val="2"/>
      </rPr>
      <t>2060, rue De Villiers, Montréal (Québec) H4E 1L3</t>
    </r>
  </si>
  <si>
    <t>2060, avenue D'Orléans, Montréal (Québec) H1W 3R8</t>
  </si>
  <si>
    <t>4032, rue Cartier, Montréal (Québec) H2K 4G4</t>
  </si>
  <si>
    <r>
      <rPr>
        <sz val="11"/>
        <rFont val="Calibri"/>
        <family val="2"/>
      </rPr>
      <t>3445, rue La Fontaine, Montréal (Québec) H1W 1T8</t>
    </r>
  </si>
  <si>
    <t>6300, avenue De Gaspé, Montréal (Québec) H2S 2X7</t>
  </si>
  <si>
    <r>
      <rPr>
        <sz val="11"/>
        <rFont val="Calibri"/>
        <family val="2"/>
      </rPr>
      <t>6312, rue Drolet, Montréal (Québec) H2S 2S7</t>
    </r>
  </si>
  <si>
    <r>
      <rPr>
        <sz val="11"/>
        <rFont val="Calibri"/>
        <family val="2"/>
      </rPr>
      <t>6040, rue De Normanville, Montréal (Québec) H2S 2B4</t>
    </r>
  </si>
  <si>
    <t>6510, rue Cartier, Montréal (Québec) H2G 2V7</t>
  </si>
  <si>
    <t>3325, rue Goyer, Montréal (Québec) H3S 1H9</t>
  </si>
  <si>
    <t>7180, 9e Avenue, Montréal (Québec) H2A 3B7</t>
  </si>
  <si>
    <r>
      <rPr>
        <sz val="11"/>
        <rFont val="Calibri"/>
        <family val="2"/>
      </rPr>
      <t>8175, rue Lajeunesse, Montréal (Québec) H2P 2E4</t>
    </r>
  </si>
  <si>
    <t>4790, avenue Saint-Kevin, Montréal (Québec) H3W 1N9</t>
  </si>
  <si>
    <t>3749, rue Jeanne-Mance, Montréal (Québec) H2X 2K4</t>
  </si>
  <si>
    <t>3505, rue Jeanne-Mance, Montréal (Québec) H2X 2K2</t>
  </si>
  <si>
    <t>3725, rue Jeanne-Mance, Montréal (Québec) H2X 2K4</t>
  </si>
  <si>
    <t>1060, avenue De L'Hotel-De-Ville, Montréal (Québec) H2X 3A6</t>
  </si>
  <si>
    <r>
      <rPr>
        <sz val="11"/>
        <rFont val="Calibri"/>
        <family val="2"/>
      </rPr>
      <t>1920, rue Wellington, Montréal (Québec) H2K 2M3</t>
    </r>
  </si>
  <si>
    <r>
      <rPr>
        <sz val="11"/>
        <rFont val="Calibri"/>
        <family val="2"/>
      </rPr>
      <t>2605, rue De Ryde, Montréal (Québec) H3K 1R7</t>
    </r>
  </si>
  <si>
    <r>
      <rPr>
        <sz val="11"/>
        <rFont val="Calibri"/>
        <family val="2"/>
      </rPr>
      <t>1144, rue Ropery, Montréal (Québec) H3K 2W4</t>
    </r>
  </si>
  <si>
    <r>
      <rPr>
        <sz val="11"/>
        <rFont val="Calibri"/>
        <family val="2"/>
      </rPr>
      <t>2029, rue Augustin-Cantin, Montréal (Québec) H3K 3J4</t>
    </r>
  </si>
  <si>
    <r>
      <rPr>
        <sz val="11"/>
        <rFont val="Calibri"/>
        <family val="2"/>
      </rPr>
      <t>2025, rue Augustin-Cantin, Montréal (Québec) H3K 3J4</t>
    </r>
  </si>
  <si>
    <r>
      <rPr>
        <sz val="11"/>
        <rFont val="Calibri"/>
        <family val="2"/>
      </rPr>
      <t>467, rue Saint-Louis, Montréal (Québec) H2Y 1B1</t>
    </r>
  </si>
  <si>
    <r>
      <rPr>
        <sz val="11"/>
        <rFont val="Calibri"/>
        <family val="2"/>
      </rPr>
      <t>4318, rue De La Roche, Montréal (Québec) H2J 3H9</t>
    </r>
  </si>
  <si>
    <r>
      <rPr>
        <sz val="11"/>
        <rFont val="Calibri"/>
        <family val="2"/>
      </rPr>
      <t>8271, boulevard Pie-Ix, Montréal (Québec) H1Z 3T7</t>
    </r>
  </si>
  <si>
    <r>
      <rPr>
        <sz val="11"/>
        <rFont val="Calibri"/>
        <family val="2"/>
      </rPr>
      <t>1070, avenue De L'Hotel-De-Ville, Montréal (Québec) H2</t>
    </r>
  </si>
  <si>
    <r>
      <rPr>
        <sz val="11"/>
        <rFont val="Calibri"/>
        <family val="2"/>
      </rPr>
      <t>6505, rue Villeneuve, Montréal-Nord (Québec) H1G 6M8</t>
    </r>
  </si>
  <si>
    <t>8977, boulevard Maurice-Duplessis, Montréal (Québec) H1E 7E1</t>
  </si>
  <si>
    <t>8979, boulevard Maurice-Duplessis, Montréal (Québec) H1E 7E1</t>
  </si>
  <si>
    <r>
      <rPr>
        <sz val="11"/>
        <rFont val="Calibri"/>
        <family val="2"/>
      </rPr>
      <t>11740, avenue Fernand-Gauthier, Montréal (Québec) H1</t>
    </r>
  </si>
  <si>
    <t>11720, avenue Fernand-Gauthier, Montréal (Québec) H1E 7E3</t>
  </si>
  <si>
    <r>
      <rPr>
        <sz val="11"/>
        <rFont val="Calibri"/>
        <family val="2"/>
      </rPr>
      <t>5540, avenue Charlemagne, Montréal (Québec) H1X 2H7</t>
    </r>
  </si>
  <si>
    <r>
      <rPr>
        <sz val="11"/>
        <rFont val="Calibri"/>
        <family val="2"/>
      </rPr>
      <t>1008, rue Sainte-Élisabeth, Montréal (Québec) H2X 3C1</t>
    </r>
  </si>
  <si>
    <t>1455, boulevard De Maisonneuve Est, Montréal (Québec) H2L 2B2</t>
  </si>
  <si>
    <r>
      <rPr>
        <sz val="11"/>
        <rFont val="Calibri"/>
        <family val="2"/>
      </rPr>
      <t>8950, boulevard Perras, Montréal (Québec) H1E 7G2</t>
    </r>
  </si>
  <si>
    <r>
      <rPr>
        <sz val="11"/>
        <rFont val="Calibri"/>
        <family val="2"/>
      </rPr>
      <t>6400, 8e Avenue, Montréal (Québec) H1Y 3H4</t>
    </r>
  </si>
  <si>
    <t>2387, rue De Coleraine, Montréal (Québec) H3K 1S5</t>
  </si>
  <si>
    <r>
      <rPr>
        <sz val="11"/>
        <rFont val="Calibri"/>
        <family val="2"/>
      </rPr>
      <t>1933, rue Augustin-Cantin, Montréal (Québec) H3K 3J4</t>
    </r>
  </si>
  <si>
    <r>
      <rPr>
        <sz val="11"/>
        <rFont val="Calibri"/>
        <family val="2"/>
      </rPr>
      <t>1921, rue Augustin-Cantin, Montréal (Québec) H3K 3J4</t>
    </r>
  </si>
  <si>
    <r>
      <rPr>
        <sz val="11"/>
        <rFont val="Calibri"/>
        <family val="2"/>
      </rPr>
      <t>2066, rue Wellington, Montréal (Québec) H3K 1W9</t>
    </r>
  </si>
  <si>
    <t>1673, rue Wellington, Montréal (Québec) H3K 1V9</t>
  </si>
  <si>
    <r>
      <rPr>
        <sz val="11"/>
        <rFont val="Calibri"/>
        <family val="2"/>
      </rPr>
      <t>1659, rue Wellington, Montréal (Québec) H3K 1V9</t>
    </r>
  </si>
  <si>
    <r>
      <rPr>
        <sz val="11"/>
        <rFont val="Calibri"/>
        <family val="2"/>
      </rPr>
      <t>1975, rue Augustin-Cantin, Montréal (Québec) H3K 3J4</t>
    </r>
  </si>
  <si>
    <r>
      <rPr>
        <sz val="11"/>
        <rFont val="Calibri"/>
        <family val="2"/>
      </rPr>
      <t>2365, rue De Coleraine, Montréal (Québec) H3K 1S5</t>
    </r>
  </si>
  <si>
    <t>2709, rue Notre-Dame Ouest, Montréal (Québec) H3J 1N9</t>
  </si>
  <si>
    <t>625, avenue Atwater, Montréal (Québec) H3J 2T8</t>
  </si>
  <si>
    <r>
      <rPr>
        <sz val="11"/>
        <rFont val="Calibri"/>
        <family val="2"/>
      </rPr>
      <t>4255, rue Saint-Ambroise, Montréal (Québec) H4C 2E4</t>
    </r>
  </si>
  <si>
    <r>
      <rPr>
        <sz val="11"/>
        <rFont val="Calibri"/>
        <family val="2"/>
      </rPr>
      <t>122, rue Sainte-Marguerite, Montréal (Québec) H4C 2W4</t>
    </r>
  </si>
  <si>
    <r>
      <rPr>
        <sz val="11"/>
        <rFont val="Calibri"/>
        <family val="2"/>
      </rPr>
      <t>550, avenue Atwater, Montréal (Québec) H4C 2G6</t>
    </r>
  </si>
  <si>
    <r>
      <rPr>
        <sz val="11"/>
        <rFont val="Calibri"/>
        <family val="2"/>
      </rPr>
      <t>2555, avenue Lionel-Groulx, Montréal (Québec) H3J 1J6</t>
    </r>
  </si>
  <si>
    <r>
      <rPr>
        <sz val="11"/>
        <rFont val="Calibri"/>
        <family val="2"/>
      </rPr>
      <t>5823, rue Hochelaga, Montréal (Québec) H1N 1W9</t>
    </r>
  </si>
  <si>
    <r>
      <rPr>
        <sz val="11"/>
        <rFont val="Calibri"/>
        <family val="2"/>
      </rPr>
      <t>4655, rue Euclide-Brien, Montréal (Québec) H1X 3K4</t>
    </r>
  </si>
  <si>
    <r>
      <rPr>
        <sz val="11"/>
        <rFont val="Calibri"/>
        <family val="2"/>
      </rPr>
      <t>568, avenue Desjardins, Montréal (Québec) H1V 2G1</t>
    </r>
  </si>
  <si>
    <r>
      <rPr>
        <sz val="11"/>
        <rFont val="Calibri"/>
        <family val="2"/>
      </rPr>
      <t>6240, avenue Christophe-Colomb, Montréal (Québec) H2</t>
    </r>
  </si>
  <si>
    <r>
      <rPr>
        <sz val="11"/>
        <rFont val="Calibri"/>
        <family val="2"/>
      </rPr>
      <t>1010, rue Sainte-Élisabeth, Montréal (Québec) H2X 3C1</t>
    </r>
  </si>
  <si>
    <r>
      <rPr>
        <sz val="11"/>
        <rFont val="Calibri"/>
        <family val="2"/>
      </rPr>
      <t>238, rue Saint-Augustin, Montréal (Québec) H4C 2N6</t>
    </r>
  </si>
  <si>
    <r>
      <rPr>
        <sz val="11"/>
        <rFont val="Calibri"/>
        <family val="2"/>
      </rPr>
      <t>5039, rue Saint-Ambroise, Montréal (Québec) H4C 2E9</t>
    </r>
  </si>
  <si>
    <r>
      <rPr>
        <sz val="11"/>
        <rFont val="Calibri"/>
        <family val="2"/>
      </rPr>
      <t>2273, avenue Jeanne-D'Arc, Montréal (Québec) H1W 3V</t>
    </r>
  </si>
  <si>
    <r>
      <rPr>
        <sz val="11"/>
        <rFont val="Calibri"/>
        <family val="2"/>
      </rPr>
      <t>685, rue D'Hibernia, Montréal (Québec) H3K 2T3</t>
    </r>
  </si>
  <si>
    <r>
      <rPr>
        <sz val="11"/>
        <rFont val="Calibri"/>
        <family val="2"/>
      </rPr>
      <t>1122, rue Jardin, Montréal (Québec) H3K 2L4</t>
    </r>
  </si>
  <si>
    <r>
      <rPr>
        <sz val="11"/>
        <rFont val="Calibri"/>
        <family val="2"/>
      </rPr>
      <t>1171, rue Soulange, Montréal (Québec) H3K 1K7</t>
    </r>
  </si>
  <si>
    <r>
      <rPr>
        <sz val="11"/>
        <rFont val="Calibri"/>
        <family val="2"/>
      </rPr>
      <t>2002, rue Du Centre, Montréal (Québec) H3K 1J3</t>
    </r>
  </si>
  <si>
    <t>2115, rue De Châteauguay, Montréal (Québec) H3K 1K7</t>
  </si>
  <si>
    <r>
      <rPr>
        <sz val="11"/>
        <rFont val="Calibri"/>
        <family val="2"/>
      </rPr>
      <t>4860, avenue Bessborough, Montréal (Québec) H4V 2S3</t>
    </r>
  </si>
  <si>
    <t>4160, rue Clark, Montréal (Québec) H2W 1W9</t>
  </si>
  <si>
    <t>3431, avenue Du Mont-Royal Est, Montréal (Québec) H1X 3H2</t>
  </si>
  <si>
    <t>5006, rue Garnier, Montréal (Québec) H2J 3S9</t>
  </si>
  <si>
    <r>
      <rPr>
        <sz val="11"/>
        <rFont val="Calibri"/>
        <family val="2"/>
      </rPr>
      <t>6523, rue Boyer, Montréal (Québec) H2S 2J5</t>
    </r>
  </si>
  <si>
    <r>
      <rPr>
        <sz val="11"/>
        <rFont val="Calibri"/>
        <family val="2"/>
      </rPr>
      <t>7380, avenue André-Ampère, Montréal (Québec) H1E 6T</t>
    </r>
  </si>
  <si>
    <r>
      <rPr>
        <sz val="11"/>
        <rFont val="Calibri"/>
        <family val="2"/>
      </rPr>
      <t>445, rue De Malines, Montréal (Québec) H2L 1J3</t>
    </r>
  </si>
  <si>
    <t>8131, avenue Souligny, Montréal (Québec) H1L 6L2</t>
  </si>
  <si>
    <r>
      <rPr>
        <sz val="11"/>
        <rFont val="Calibri"/>
        <family val="2"/>
      </rPr>
      <t>4807, boulevard St-Michel, Montréal (Québec) H3S 1M1</t>
    </r>
  </si>
  <si>
    <r>
      <rPr>
        <sz val="11"/>
        <rFont val="Calibri"/>
        <family val="2"/>
      </rPr>
      <t>2651, rue Duvernay, Montréal (Québec) H3J 2V8</t>
    </r>
  </si>
  <si>
    <t>1650, rue Saint-Jacques, Montréal (Québec) H3J 2W4</t>
  </si>
  <si>
    <t>4839, place Henri-Valade, Montréal (Québec) H1Y 3G7</t>
  </si>
  <si>
    <t>4832, boulevard Saint-Michel, Montréal (Québec) H1Y 3G3</t>
  </si>
  <si>
    <r>
      <rPr>
        <sz val="11"/>
        <rFont val="Calibri"/>
        <family val="2"/>
      </rPr>
      <t>2745, rue Grand Trunk, Montréal (Québec) H3K 1N1</t>
    </r>
  </si>
  <si>
    <r>
      <rPr>
        <sz val="11"/>
        <rFont val="Calibri"/>
        <family val="2"/>
      </rPr>
      <t>7495, rue Mariana-Jodoin, Montréal (Québec) H1E 6S9</t>
    </r>
  </si>
  <si>
    <r>
      <rPr>
        <sz val="11"/>
        <rFont val="Calibri"/>
        <family val="2"/>
      </rPr>
      <t>7505, rue Mariana-Jodoin, Montréal (Québec) H1E 6S9</t>
    </r>
  </si>
  <si>
    <t>4660, rue Saint-Dominique, Montréal (Québec) H2T 1T5</t>
  </si>
  <si>
    <t>4820, boulevard Saint-Michel, Montréal (Québec) H1Y 3G3</t>
  </si>
  <si>
    <t>1510, rue Préfontaine, Montréal (Québec) H1W 2N5</t>
  </si>
  <si>
    <t>2037, rue Du Centre, Montréal (Québec) H3K 1J1</t>
  </si>
  <si>
    <t>580, rue Guy, Montréal (Québec) H3J 1T3</t>
  </si>
  <si>
    <r>
      <rPr>
        <sz val="11"/>
        <rFont val="Calibri"/>
        <family val="2"/>
      </rPr>
      <t>6306, rue D'Aragon, Montréal (Québec) H4E 3B1</t>
    </r>
  </si>
  <si>
    <r>
      <rPr>
        <sz val="11"/>
        <rFont val="Calibri"/>
        <family val="2"/>
      </rPr>
      <t>6361, rue Jogues, Montréal (Québec) H4E 2W5</t>
    </r>
  </si>
  <si>
    <t>5290, rue Notre-Dame Ouest, Montréal (Québec) H4C 1T5</t>
  </si>
  <si>
    <r>
      <rPr>
        <sz val="11"/>
        <rFont val="Calibri"/>
        <family val="2"/>
      </rPr>
      <t>2464, rue Notre-Dame Ouest, Montréal (Québec) H3J 1N</t>
    </r>
  </si>
  <si>
    <t>2150, rue Coursol, Montréal (Québec) H3J 1C4</t>
  </si>
  <si>
    <t>3153, boulevard Rosemont, Montréal (Québec) H1Y 1M6</t>
  </si>
  <si>
    <t>1460, rue Préfontaine, Montréal (Québec) H1M 2N5</t>
  </si>
  <si>
    <t>1455, rue Préfontaine, Montréal (Québec) H1W 2N6</t>
  </si>
  <si>
    <r>
      <rPr>
        <sz val="11"/>
        <rFont val="Calibri"/>
        <family val="2"/>
      </rPr>
      <t>4141, boulevard Gouin Est, Montréal-Nord (Québec) H1H</t>
    </r>
  </si>
  <si>
    <t>4303, rue Saint-Ambroise, Montréal (Québec) H4C 2E4</t>
  </si>
  <si>
    <r>
      <rPr>
        <sz val="11"/>
        <rFont val="Calibri"/>
        <family val="2"/>
      </rPr>
      <t>283, rue Saint-Ferdinand, Montréal (Québec) H4C 2S6</t>
    </r>
  </si>
  <si>
    <t>554, rue Delinelle, Montréal (Québec) H4C 3B1</t>
  </si>
  <si>
    <r>
      <rPr>
        <sz val="11"/>
        <rFont val="Calibri"/>
        <family val="2"/>
      </rPr>
      <t>4464, avenue D'Orléans, Montréal (Québec) H1W 3T9</t>
    </r>
  </si>
  <si>
    <r>
      <rPr>
        <sz val="11"/>
        <rFont val="Calibri"/>
        <family val="2"/>
      </rPr>
      <t>381, avenue Ash, Montréal (Québec) H3K 2R2</t>
    </r>
  </si>
  <si>
    <r>
      <rPr>
        <sz val="11"/>
        <rFont val="Calibri"/>
        <family val="2"/>
      </rPr>
      <t>2641, rue Du Centre, Montréal (Québec) H3K 1K2</t>
    </r>
  </si>
  <si>
    <t>1801, rue Grand Trunk, Montréal (Québec) H3K 1M2</t>
  </si>
  <si>
    <r>
      <rPr>
        <sz val="11"/>
        <rFont val="Calibri"/>
        <family val="2"/>
      </rPr>
      <t>1850, rue Wolfe, Montréal (Québec) H2L 3J8</t>
    </r>
  </si>
  <si>
    <r>
      <rPr>
        <sz val="11"/>
        <rFont val="Calibri"/>
        <family val="2"/>
      </rPr>
      <t>1710, rue De Champlain, Montréal (Québec) H2L 2S7</t>
    </r>
  </si>
  <si>
    <r>
      <rPr>
        <sz val="11"/>
        <rFont val="Calibri"/>
        <family val="2"/>
      </rPr>
      <t>3845, rue Saint-Dominique, Montréal (Québec) H2W 2A2</t>
    </r>
  </si>
  <si>
    <r>
      <rPr>
        <sz val="11"/>
        <rFont val="Calibri"/>
        <family val="2"/>
      </rPr>
      <t>6648, avenue Irwin, Montréal (Québec) H4E 4N8</t>
    </r>
  </si>
  <si>
    <t>2122, rue Leclaire, Montréal (Québec) H1V 2Z9</t>
  </si>
  <si>
    <r>
      <rPr>
        <sz val="11"/>
        <rFont val="Calibri"/>
        <family val="2"/>
      </rPr>
      <t>175, rue Frank-Selke, Montréal (Québec) H3K 3J6</t>
    </r>
  </si>
  <si>
    <t>8975, avenue Louis-Dessaulles, Montréal (Québec) H1E 7H7</t>
  </si>
  <si>
    <r>
      <rPr>
        <sz val="11"/>
        <rFont val="Calibri"/>
        <family val="2"/>
      </rPr>
      <t>855, boulevard Georges-Vanier, Montréal (Québec) H3J 2</t>
    </r>
  </si>
  <si>
    <r>
      <rPr>
        <sz val="11"/>
        <rFont val="Calibri"/>
        <family val="2"/>
      </rPr>
      <t>2338, rue Saint-Antoine Ouest, Montréal (Québec) H3J 1</t>
    </r>
  </si>
  <si>
    <r>
      <rPr>
        <sz val="11"/>
        <rFont val="Calibri"/>
        <family val="2"/>
      </rPr>
      <t>2265, rue Sainte-Catherine Est, Montréal (Québec) H2K 2</t>
    </r>
  </si>
  <si>
    <r>
      <rPr>
        <sz val="11"/>
        <rFont val="Calibri"/>
        <family val="2"/>
      </rPr>
      <t>200, rue Frank-Selke, Montréal (Québec) H3K 3J9</t>
    </r>
  </si>
  <si>
    <r>
      <rPr>
        <sz val="11"/>
        <rFont val="Calibri"/>
        <family val="2"/>
      </rPr>
      <t>4775, rue Curatteau, Montréal (Québec) H1K 4A8</t>
    </r>
  </si>
  <si>
    <r>
      <rPr>
        <sz val="11"/>
        <rFont val="Calibri"/>
        <family val="2"/>
      </rPr>
      <t>2075, rue Théodore, Montréal (Québec) H1V 3C1</t>
    </r>
  </si>
  <si>
    <t>2160, rue Hall, Montréal (Québec) H3K 1Y2</t>
  </si>
  <si>
    <t>2307, rue Du Centre, Montréal (Québec) H3K 1J6</t>
  </si>
  <si>
    <t>684, rue D'Hibernia, Montréal (Québec) H3K 2T5</t>
  </si>
  <si>
    <t>2111, rue Dick-Irvin, Montréal (Québec) H3K 3K1</t>
  </si>
  <si>
    <r>
      <rPr>
        <sz val="11"/>
        <rFont val="Calibri"/>
        <family val="2"/>
      </rPr>
      <t>250, rue Frank-Selke, Montréal (Québec) H3K 3J9</t>
    </r>
  </si>
  <si>
    <t>1954, rue Richardson, Montréal (Québec) H3K 3J6</t>
  </si>
  <si>
    <t>2496, rue Knox, Montréal (Québec) H3K 1P9</t>
  </si>
  <si>
    <r>
      <rPr>
        <sz val="11"/>
        <rFont val="Calibri"/>
        <family val="2"/>
      </rPr>
      <t>370, rue Charon, Montréal (Québec) H3K 2P2</t>
    </r>
  </si>
  <si>
    <t>1960, rue Le Ber, Montréal (Québec) H3K 2A7</t>
  </si>
  <si>
    <r>
      <rPr>
        <sz val="11"/>
        <rFont val="Calibri"/>
        <family val="2"/>
      </rPr>
      <t>2526, rue Saint-Charles, Montréal (Québec) H3K 1E5</t>
    </r>
  </si>
  <si>
    <t>206, rue Saint-Ferdinand, Montréal (Québec) H4C 2S8</t>
  </si>
  <si>
    <r>
      <rPr>
        <sz val="11"/>
        <rFont val="Calibri"/>
        <family val="2"/>
      </rPr>
      <t>5847, rue Hamilton, Montréal (Québec) H4E 3B9</t>
    </r>
  </si>
  <si>
    <t>2084, avenue Charlemagne, Montréal (Québec) H1W 3S8</t>
  </si>
  <si>
    <r>
      <rPr>
        <sz val="11"/>
        <rFont val="Calibri"/>
        <family val="2"/>
      </rPr>
      <t>9300, rue Sainte-Claire, Montréal (Québec) H1L 6R2</t>
    </r>
  </si>
  <si>
    <t>5150, rue Ontario Est, Montréal (Québec) H1V 3V2</t>
  </si>
  <si>
    <t>3505, rue De Rouen, Montréal (Québec) H1W 1M2</t>
  </si>
  <si>
    <r>
      <rPr>
        <sz val="11"/>
        <rFont val="Calibri"/>
        <family val="2"/>
      </rPr>
      <t>3950, rue Beaubien Est, Montréal (Québec) H1X 3M8</t>
    </r>
  </si>
  <si>
    <r>
      <rPr>
        <sz val="11"/>
        <rFont val="Calibri"/>
        <family val="2"/>
      </rPr>
      <t>10000, boulevard Saint-Laurent, Montréal (Québec) H3L</t>
    </r>
  </si>
  <si>
    <r>
      <rPr>
        <sz val="11"/>
        <rFont val="Calibri"/>
        <family val="2"/>
      </rPr>
      <t>4525, rue Chambord, Montréal (Québec) H2J 3M8</t>
    </r>
  </si>
  <si>
    <t>1064, avenue De L'Hotel-De-Ville, Montréal (Québec) H2X 3A6</t>
  </si>
  <si>
    <t>Adresses inconnues Montréal</t>
  </si>
  <si>
    <r>
      <rPr>
        <sz val="11"/>
        <rFont val="Calibri"/>
        <family val="2"/>
      </rPr>
      <t>5600, boulevard Lasalle, Verdun (Québec) H4H 2T2</t>
    </r>
  </si>
  <si>
    <r>
      <rPr>
        <sz val="11"/>
        <rFont val="Calibri"/>
        <family val="2"/>
      </rPr>
      <t>5630, boulevard Lasalle, Verdun (Québec) H4H 2T3</t>
    </r>
  </si>
  <si>
    <r>
      <rPr>
        <sz val="11"/>
        <rFont val="Calibri"/>
        <family val="2"/>
      </rPr>
      <t>1050, rue Galt, Verdun (Québec) H4G 3G9</t>
    </r>
  </si>
  <si>
    <t>4250, rue Bannantyne, Verdun (Québec) H4G 3J4</t>
  </si>
  <si>
    <t>4000, rue Bannantyne, Verdun (Québec) H4G 3H4</t>
  </si>
  <si>
    <t>3631, rue Gertrude, Verdun (Québec) H4G 1R4</t>
  </si>
  <si>
    <r>
      <rPr>
        <sz val="11"/>
        <rFont val="Calibri"/>
        <family val="2"/>
      </rPr>
      <t>444, place De La Poudrière, Verdun (Québec) H4G 3K9</t>
    </r>
  </si>
  <si>
    <r>
      <rPr>
        <sz val="11"/>
        <rFont val="Calibri"/>
        <family val="2"/>
      </rPr>
      <t>14103, avenue Anselme-Lavigne, Pierrefonds (Québec) H</t>
    </r>
  </si>
  <si>
    <t>14847, rue Lirette, Pierrefonds (Québec) H9H 5G2</t>
  </si>
  <si>
    <r>
      <rPr>
        <sz val="11"/>
        <rFont val="Calibri"/>
        <family val="2"/>
      </rPr>
      <t>4860, rue Jolicoeur, Pierrefonds (Québec) H9H 5H1</t>
    </r>
  </si>
  <si>
    <r>
      <rPr>
        <sz val="11"/>
        <rFont val="Calibri"/>
        <family val="2"/>
      </rPr>
      <t>4820, rue Jolicoeur, Pierrefonds (Québec) H9H 5H1</t>
    </r>
  </si>
  <si>
    <r>
      <rPr>
        <sz val="11"/>
        <rFont val="Calibri"/>
        <family val="2"/>
      </rPr>
      <t>4840, rue Jolicoeur, Pierrefonds (Québec) H9H 5H1</t>
    </r>
  </si>
  <si>
    <r>
      <rPr>
        <sz val="11"/>
        <rFont val="Calibri"/>
        <family val="2"/>
      </rPr>
      <t>14585, boulevard De Pierrefonds, Pierrefonds (Québec)</t>
    </r>
  </si>
  <si>
    <r>
      <rPr>
        <sz val="11"/>
        <rFont val="Calibri"/>
        <family val="2"/>
      </rPr>
      <t>5100, rue Des Maçons, Pierrefonds (Québec) H8Y 1Z3</t>
    </r>
  </si>
  <si>
    <r>
      <rPr>
        <sz val="11"/>
        <rFont val="Calibri"/>
        <family val="2"/>
      </rPr>
      <t>760, rue Gamelin, Lasalle (Québec) H8P 3L6</t>
    </r>
  </si>
  <si>
    <t>720, rue Gamelin, Lasalle (Québec) H8P 3N1</t>
  </si>
  <si>
    <r>
      <rPr>
        <sz val="11"/>
        <rFont val="Calibri"/>
        <family val="2"/>
      </rPr>
      <t>355, rue Des Oblats, Lasalle (Québec) H8R 4B1</t>
    </r>
  </si>
  <si>
    <r>
      <rPr>
        <sz val="11"/>
        <rFont val="Calibri"/>
        <family val="2"/>
      </rPr>
      <t>333, rue Des Oblats, Lasalle (Québec) H8R 4B1</t>
    </r>
  </si>
  <si>
    <r>
      <rPr>
        <sz val="11"/>
        <rFont val="Calibri"/>
        <family val="2"/>
      </rPr>
      <t>309, rue Des Oblats, Lasalle (Québec) H8R 4B1</t>
    </r>
  </si>
  <si>
    <r>
      <rPr>
        <sz val="11"/>
        <rFont val="Calibri"/>
        <family val="2"/>
      </rPr>
      <t>265, rue Des Oblats, Lasalle (Québec) H8R 4B1</t>
    </r>
  </si>
  <si>
    <r>
      <rPr>
        <sz val="11"/>
        <rFont val="Calibri"/>
        <family val="2"/>
      </rPr>
      <t>411, rue Des Oblats, Lasalle (Québec) H8R 4B6</t>
    </r>
  </si>
  <si>
    <t>371, rue Des Oblats, Lasalle (Québec) H8R 4B6</t>
  </si>
  <si>
    <r>
      <rPr>
        <sz val="11"/>
        <rFont val="Calibri"/>
        <family val="2"/>
      </rPr>
      <t>9601, rue Jean-Milot, Lasalle (Québec) H8R 1X8</t>
    </r>
  </si>
  <si>
    <t>1580, boulevard Shevchenko, Lasalle (Québec) H8N 3B1</t>
  </si>
  <si>
    <t>9576, rue Jean-Milot, Lasalle (Québec) H8R 4C3</t>
  </si>
  <si>
    <t>8800, avenue De Chaumont, Anjou (Québec) H1K 1N9</t>
  </si>
  <si>
    <t>7750, boulevard Châteauneuf, Anjou (Québec) H1K 4G3</t>
  </si>
  <si>
    <r>
      <rPr>
        <sz val="11"/>
        <rFont val="Calibri"/>
        <family val="2"/>
      </rPr>
      <t>7800, boulevard De Châteauneuf, Anjou (Québec) H1K 4J</t>
    </r>
  </si>
  <si>
    <r>
      <rPr>
        <sz val="11"/>
        <rFont val="Calibri"/>
        <family val="2"/>
      </rPr>
      <t>7025, avenue Rondeau, Anjou (Québec) H1K 4Z1</t>
    </r>
  </si>
  <si>
    <r>
      <rPr>
        <sz val="11"/>
        <rFont val="Calibri"/>
        <family val="2"/>
      </rPr>
      <t>13745, rue Forsyth, Pointe-Aux-Trembles (Québec) H1A 3</t>
    </r>
  </si>
  <si>
    <r>
      <rPr>
        <sz val="11"/>
        <rFont val="Calibri"/>
        <family val="2"/>
      </rPr>
      <t>13755, rue Forsyth, Pointe-Aux-Trembles (Québec) H1A 3</t>
    </r>
  </si>
  <si>
    <r>
      <rPr>
        <sz val="11"/>
        <rFont val="Calibri"/>
        <family val="2"/>
      </rPr>
      <t>13765, rue Forsyth, Pointe-Aux-Trembles (Québec) H1A 3</t>
    </r>
  </si>
  <si>
    <r>
      <rPr>
        <sz val="11"/>
        <rFont val="Calibri"/>
        <family val="2"/>
      </rPr>
      <t>13775, rue Forsyth, Pointe-Aux-Trembles (Québec) H1A 3</t>
    </r>
  </si>
  <si>
    <r>
      <rPr>
        <sz val="11"/>
        <rFont val="Calibri"/>
        <family val="2"/>
      </rPr>
      <t>13687, rue Forsyth, Pointe-Aux-Trembles (Québec) H1A 3</t>
    </r>
  </si>
  <si>
    <r>
      <rPr>
        <sz val="11"/>
        <rFont val="Calibri"/>
        <family val="2"/>
      </rPr>
      <t>11660, rue Notre-Dame Est, Pointe-Aux-Trembles (Québ</t>
    </r>
  </si>
  <si>
    <r>
      <rPr>
        <sz val="11"/>
        <rFont val="Calibri"/>
        <family val="2"/>
      </rPr>
      <t>14085, rue Notre-Dame Est, Pointe-Aux-Trembles (Québ</t>
    </r>
  </si>
  <si>
    <r>
      <rPr>
        <sz val="11"/>
        <rFont val="Calibri"/>
        <family val="2"/>
      </rPr>
      <t>14105, rue Notre-Dame Est, Pointe-Aux-Trembles (Québ</t>
    </r>
  </si>
  <si>
    <r>
      <rPr>
        <sz val="11"/>
        <rFont val="Calibri"/>
        <family val="2"/>
      </rPr>
      <t>11720, rue Notre-Dame Est, Pointe-Aux-Trembles (Québ</t>
    </r>
  </si>
  <si>
    <t>13701, rue Notre-Dame Est, Pointe-Aux-Trembles (Québ</t>
  </si>
  <si>
    <t>850, boulevard Saint-Jean-Baptiste, Pointe-Aux-Trembles</t>
  </si>
  <si>
    <r>
      <rPr>
        <sz val="11"/>
        <rFont val="Calibri"/>
        <family val="2"/>
      </rPr>
      <t>13661, rue Notre-Dame Est, Pointe-Aux-Trembles (Québ</t>
    </r>
  </si>
  <si>
    <r>
      <rPr>
        <sz val="11"/>
        <rFont val="Calibri"/>
        <family val="2"/>
      </rPr>
      <t>14200, rue Notre-Dame Est, Pointe-Aux-Trembles (Québ</t>
    </r>
  </si>
  <si>
    <r>
      <rPr>
        <sz val="11"/>
        <rFont val="Calibri"/>
        <family val="2"/>
      </rPr>
      <t>2050, 53e Avenue, Pointe-Aux-Trembles (Québec) H1A 2</t>
    </r>
  </si>
  <si>
    <t>1951, rue Versailles, Pointe-Aux-Trembles (Québec) H1B 5N6</t>
  </si>
  <si>
    <r>
      <rPr>
        <sz val="11"/>
        <rFont val="Calibri"/>
        <family val="2"/>
      </rPr>
      <t>866, 7e Avenue, Pointe-Aux-Trembles (Québec) H1B 4J3</t>
    </r>
  </si>
  <si>
    <t>800, 7e Avenue, Pointe-Aux-Trembles (Québec) H1B 4J3</t>
  </si>
  <si>
    <r>
      <rPr>
        <sz val="11"/>
        <rFont val="Calibri"/>
        <family val="2"/>
      </rPr>
      <t>1421, avenue Ducharme, Outremont (Québec) H2V 1E8</t>
    </r>
  </si>
  <si>
    <r>
      <rPr>
        <sz val="11"/>
        <rFont val="Calibri"/>
        <family val="2"/>
      </rPr>
      <t>595, avenue Bloomfield, Outremont (Québec) H2V 3R9</t>
    </r>
  </si>
  <si>
    <r>
      <rPr>
        <sz val="11"/>
        <rFont val="Calibri"/>
        <family val="2"/>
      </rPr>
      <t>1405, rue Elizabeth, Saint-Laurent (Québec) H4L 4L8</t>
    </r>
  </si>
  <si>
    <r>
      <rPr>
        <sz val="11"/>
        <rFont val="Calibri"/>
        <family val="2"/>
      </rPr>
      <t>1425, rue Elizabeth, Saint-Laurent (Québec) H4L 4L8</t>
    </r>
  </si>
  <si>
    <r>
      <rPr>
        <sz val="11"/>
        <rFont val="Calibri"/>
        <family val="2"/>
      </rPr>
      <t>1460, rue Elizabeth, Saint-Laurent (Québec) H4L 4L7</t>
    </r>
  </si>
  <si>
    <r>
      <rPr>
        <sz val="11"/>
        <rFont val="Calibri"/>
        <family val="2"/>
      </rPr>
      <t>1455, rue Dutrisac, Saint-Laurent (Québec) H4L 4J5</t>
    </r>
  </si>
  <si>
    <r>
      <rPr>
        <sz val="11"/>
        <rFont val="Calibri"/>
        <family val="2"/>
      </rPr>
      <t>1405, rue Dutrisac, Saint-Laurent (Québec) H4L 4J5</t>
    </r>
  </si>
  <si>
    <r>
      <rPr>
        <sz val="11"/>
        <rFont val="Calibri"/>
        <family val="2"/>
      </rPr>
      <t>905, rue Tassé, Saint-Laurent (Québec) H4L 1P4</t>
    </r>
  </si>
  <si>
    <r>
      <rPr>
        <sz val="11"/>
        <rFont val="Calibri"/>
        <family val="2"/>
      </rPr>
      <t>1400, rue Elizabeth, Saint-Laurent (Québec) H4L 4L7</t>
    </r>
  </si>
  <si>
    <t>695, boulevard Décarie, Saint-Laurent (Québec) H4L 5C9</t>
  </si>
  <si>
    <r>
      <rPr>
        <sz val="11"/>
        <rFont val="Calibri"/>
        <family val="2"/>
      </rPr>
      <t>680, avenue Sainte-Croix, Saint-Laurent (Québec) H4L 5J</t>
    </r>
  </si>
  <si>
    <t>1500, rue Elizabeth, Saint-Laurent (Québec) H4L 5K4</t>
  </si>
  <si>
    <t>1475, rue Grenet, Saint-Laurent (Québec) H4L 5J2</t>
  </si>
  <si>
    <r>
      <rPr>
        <sz val="11"/>
        <rFont val="Calibri"/>
        <family val="2"/>
      </rPr>
      <t>2600, rue Grenet, Saint-Laurent (Québec) H4L 5E8</t>
    </r>
  </si>
  <si>
    <r>
      <rPr>
        <sz val="11"/>
        <rFont val="Calibri"/>
        <family val="2"/>
      </rPr>
      <t>1225, avenue Sainte-Croix, Saint-Laurent (Québec) H4L 3</t>
    </r>
  </si>
  <si>
    <t>1555, rue Dutrisac, Saint-Laurent (Québec) H4L 4J2</t>
  </si>
  <si>
    <r>
      <rPr>
        <sz val="11"/>
        <rFont val="Calibri"/>
        <family val="2"/>
      </rPr>
      <t>1175, avenue Sainte-Croix, Saint-Laurent (Québec) H4L 3</t>
    </r>
  </si>
  <si>
    <r>
      <rPr>
        <sz val="11"/>
        <rFont val="Calibri"/>
        <family val="2"/>
      </rPr>
      <t>730, avenue Dawson, Dorval (Québec) H9S 1X1</t>
    </r>
  </si>
  <si>
    <t>245, avenue Clément, Dorval (Québec) H9S 2T1</t>
  </si>
  <si>
    <t>35, avenue Maywood, Pointe-Claire (Québec) H9R 5A6</t>
  </si>
  <si>
    <t>Adresses inconnues Pointe-aux Trembles</t>
  </si>
  <si>
    <r>
      <rPr>
        <sz val="11"/>
        <rFont val="Calibri"/>
        <family val="2"/>
      </rPr>
      <t>2160, rue Duff Court, Lachine (Québec) H8S 1E2</t>
    </r>
  </si>
  <si>
    <r>
      <rPr>
        <sz val="11"/>
        <rFont val="Calibri"/>
        <family val="2"/>
      </rPr>
      <t>2050, rue Duff Court, Lachine (Québec) H8S 1E1</t>
    </r>
  </si>
  <si>
    <r>
      <rPr>
        <sz val="11"/>
        <rFont val="Calibri"/>
        <family val="2"/>
      </rPr>
      <t>1940, rue Duff Court, Lachine (Québec) H8S 1C9</t>
    </r>
  </si>
  <si>
    <r>
      <rPr>
        <sz val="11"/>
        <rFont val="Calibri"/>
        <family val="2"/>
      </rPr>
      <t>1830, rue Duff Court, Lachine (Québec) H8S 1C8</t>
    </r>
  </si>
  <si>
    <r>
      <rPr>
        <sz val="11"/>
        <rFont val="Calibri"/>
        <family val="2"/>
      </rPr>
      <t>1720, rue Duff Court, Lachine (Québec) H8S 1C7</t>
    </r>
  </si>
  <si>
    <r>
      <rPr>
        <sz val="11"/>
        <rFont val="Calibri"/>
        <family val="2"/>
      </rPr>
      <t>1610, rue Duff Court, Lachine (Québec) H8S 1C6</t>
    </r>
  </si>
  <si>
    <r>
      <rPr>
        <sz val="11"/>
        <rFont val="Calibri"/>
        <family val="2"/>
      </rPr>
      <t>1500, rue Duff Court, Lachine (Québec) H8S 1C5</t>
    </r>
  </si>
  <si>
    <r>
      <rPr>
        <sz val="11"/>
        <rFont val="Calibri"/>
        <family val="2"/>
      </rPr>
      <t>2270, rue Duff Court, Lachine (Québec) H8S 1G3</t>
    </r>
  </si>
  <si>
    <r>
      <rPr>
        <sz val="11"/>
        <rFont val="Calibri"/>
        <family val="2"/>
      </rPr>
      <t>1355, rue Saint-Louis, Lachine (Québec) H8S 4E4</t>
    </r>
  </si>
  <si>
    <r>
      <rPr>
        <sz val="11"/>
        <rFont val="Calibri"/>
        <family val="2"/>
      </rPr>
      <t>485, 18e Avenue, Lachine (Québec) H8S 3R1</t>
    </r>
  </si>
  <si>
    <r>
      <rPr>
        <sz val="11"/>
        <rFont val="Calibri"/>
        <family val="2"/>
      </rPr>
      <t>45, 8e Avenue, Lachine (Québec) H8S 3A8</t>
    </r>
  </si>
  <si>
    <r>
      <rPr>
        <sz val="11"/>
        <rFont val="Calibri"/>
        <family val="2"/>
      </rPr>
      <t>3000, rue Saint-Antoine, Lachine (Québec) H8S 4E3</t>
    </r>
  </si>
  <si>
    <t>65, avenue Ouellette, Lachine (Québec) H8R 4B5</t>
  </si>
  <si>
    <t>775, rue Saint-Louis, Lachine (Québec) H8S 2J6</t>
  </si>
  <si>
    <t>805, 10e Avenue, Lachine (Québec) H8S 3G3</t>
  </si>
  <si>
    <r>
      <rPr>
        <sz val="11"/>
        <rFont val="Calibri"/>
        <family val="2"/>
      </rPr>
      <t>2334, rue Duff Court, Lachine (Québec) H8S 1G2</t>
    </r>
  </si>
  <si>
    <r>
      <rPr>
        <sz val="11"/>
        <rFont val="Calibri"/>
        <family val="2"/>
      </rPr>
      <t>10, terrasse Louis-Basile-Pigeon, Lachine (Québec) H8S 4</t>
    </r>
  </si>
  <si>
    <t>Adresses inconnues Pierrefonds</t>
  </si>
  <si>
    <t>Adresses inconnues Verdun</t>
  </si>
  <si>
    <t>120, avenue Hillside, Westmount (Québec) H3Z 1V9</t>
  </si>
  <si>
    <t>140, avenue Hillside, Westmount (Québec) H3Z 1V9</t>
  </si>
  <si>
    <r>
      <rPr>
        <sz val="11"/>
        <rFont val="Calibri"/>
        <family val="2"/>
      </rPr>
      <t>90, avenue Hillside, Westmount (Québec) H3Z 1V9</t>
    </r>
  </si>
  <si>
    <r>
      <rPr>
        <sz val="11"/>
        <rFont val="Calibri"/>
        <family val="2"/>
      </rPr>
      <t>100, avenue Hillside, Westmount (Québec) H3Z 1V9</t>
    </r>
  </si>
  <si>
    <r>
      <rPr>
        <sz val="11"/>
        <rFont val="Calibri"/>
        <family val="2"/>
      </rPr>
      <t>110, avenue Hillside, Westmount (Québec) H3Z 1V9</t>
    </r>
  </si>
  <si>
    <r>
      <rPr>
        <sz val="11"/>
        <rFont val="Calibri"/>
        <family val="2"/>
      </rPr>
      <t>130, avenue Hillside, Westmount (Québec) H3Z 1V9</t>
    </r>
  </si>
  <si>
    <r>
      <rPr>
        <sz val="11"/>
        <rFont val="Calibri"/>
        <family val="2"/>
      </rPr>
      <t>150, avenue Hillside, Westmount (Québec) H3Z 1V9</t>
    </r>
  </si>
  <si>
    <r>
      <rPr>
        <sz val="11"/>
        <rFont val="Calibri"/>
        <family val="2"/>
      </rPr>
      <t>80, avenue Hillside, Westmount (Québec) H3Z 1V9</t>
    </r>
  </si>
  <si>
    <t>Westmount</t>
  </si>
  <si>
    <t>Saint-Laurent</t>
  </si>
  <si>
    <t>Pointe-Claire</t>
  </si>
  <si>
    <t>Dorval</t>
  </si>
  <si>
    <t>TOTAL
ÉTAT/IMM/LOG/$</t>
  </si>
  <si>
    <t>2020-01-01</t>
  </si>
  <si>
    <t>7, rue Dion, Clermont (Québec) G4A 1H6</t>
  </si>
  <si>
    <r>
      <rPr>
        <sz val="11"/>
        <rFont val="Calibri"/>
        <family val="2"/>
      </rPr>
      <t>17, rue Vermont, Clermont (Québec) G4A 1H7</t>
    </r>
  </si>
  <si>
    <r>
      <rPr>
        <sz val="11"/>
        <rFont val="Calibri"/>
        <family val="2"/>
      </rPr>
      <t>10270, rue Royale, Sainte-Anne-De-Beaupré (Québec) G0</t>
    </r>
  </si>
  <si>
    <r>
      <rPr>
        <sz val="11"/>
        <rFont val="Calibri"/>
        <family val="2"/>
      </rPr>
      <t>6, rue Des Érables, Beaupré (Québec) G0A 1E0</t>
    </r>
  </si>
  <si>
    <r>
      <rPr>
        <sz val="11"/>
        <rFont val="Calibri"/>
        <family val="2"/>
      </rPr>
      <t>21, rue Forget, Baie-Saint-Paul (Québec) G3Z 1V1</t>
    </r>
  </si>
  <si>
    <r>
      <rPr>
        <sz val="11"/>
        <rFont val="Calibri"/>
        <family val="2"/>
      </rPr>
      <t>29, rue Forget, Baie-Saint-Paul (Québec) G3Z 1V1</t>
    </r>
  </si>
  <si>
    <t>12, rue De La Tannerie, Baie-Saint-Paul (Québec) G3Z 1L1</t>
  </si>
  <si>
    <r>
      <rPr>
        <sz val="11"/>
        <rFont val="Calibri"/>
        <family val="2"/>
      </rPr>
      <t>14, rue De La Tannerie, Baie-Saint-Paul (Québec) G3Z 1L1</t>
    </r>
  </si>
  <si>
    <r>
      <rPr>
        <sz val="11"/>
        <rFont val="Calibri"/>
        <family val="2"/>
      </rPr>
      <t>85, rue Tremsim, Baie-Saint-Paul (Québec) G3Z 2T8</t>
    </r>
  </si>
  <si>
    <t>Baie-Saint-Paul</t>
  </si>
  <si>
    <r>
      <rPr>
        <sz val="11"/>
        <rFont val="Calibri"/>
        <family val="2"/>
      </rPr>
      <t>336, rue Notre-Dame, Boischatel (Québec) G0A 1H0</t>
    </r>
  </si>
  <si>
    <r>
      <rPr>
        <sz val="11"/>
        <rFont val="Calibri"/>
        <family val="2"/>
      </rPr>
      <t>5425, avenue Royale, Boischatel (Québec) G0A 1H0</t>
    </r>
  </si>
  <si>
    <t>Beaupré</t>
  </si>
  <si>
    <t>Boischatel</t>
  </si>
  <si>
    <r>
      <rPr>
        <sz val="11"/>
        <rFont val="Calibri"/>
        <family val="2"/>
      </rPr>
      <t>7, rue Gérard-Morisset, Cap-Santé (Québec) G0A 1L0</t>
    </r>
  </si>
  <si>
    <t>Cap-Santé</t>
  </si>
  <si>
    <r>
      <rPr>
        <sz val="11"/>
        <rFont val="Calibri"/>
        <family val="2"/>
      </rPr>
      <t>7680, avenue Royale, Château-Richer (Québec) G0A 1N0</t>
    </r>
  </si>
  <si>
    <t>Château-Richer</t>
  </si>
  <si>
    <t>Clermont</t>
  </si>
  <si>
    <r>
      <rPr>
        <sz val="11"/>
        <rFont val="Calibri"/>
        <family val="2"/>
      </rPr>
      <t>100, rue Saint-Antoine, Deschambault (Québec) G0A 1S0</t>
    </r>
  </si>
  <si>
    <r>
      <rPr>
        <sz val="11"/>
        <rFont val="Calibri"/>
        <family val="2"/>
      </rPr>
      <t>251, boulevard Gaudreau, Donnacona (Québec) G3M 1L6</t>
    </r>
  </si>
  <si>
    <t>257, boulevard Gaudreau, Donnacona (Québec) G3M 1L6</t>
  </si>
  <si>
    <r>
      <rPr>
        <sz val="11"/>
        <rFont val="Calibri"/>
        <family val="2"/>
      </rPr>
      <t>263, boulevard Gaudreau, Donnacona (Québec) G3M 1L6</t>
    </r>
  </si>
  <si>
    <t>Donnacona</t>
  </si>
  <si>
    <r>
      <rPr>
        <sz val="11"/>
        <rFont val="Calibri"/>
        <family val="2"/>
      </rPr>
      <t>150, boulevard Kane, La Malbaie (Québec) G5A 1K1</t>
    </r>
  </si>
  <si>
    <r>
      <rPr>
        <sz val="11"/>
        <rFont val="Calibri"/>
        <family val="2"/>
      </rPr>
      <t>138, boulevard Kane, La Malbaie (Québec) G5A 1K1</t>
    </r>
  </si>
  <si>
    <r>
      <rPr>
        <sz val="11"/>
        <rFont val="Calibri"/>
        <family val="2"/>
      </rPr>
      <t>545A, boulevard De Comporté, La Malbaie (Québec) G5A</t>
    </r>
  </si>
  <si>
    <r>
      <rPr>
        <sz val="11"/>
        <rFont val="Calibri"/>
        <family val="2"/>
      </rPr>
      <t>545, boulevard De Comporté, La Malbaie (Québec) G5A 1</t>
    </r>
  </si>
  <si>
    <t>7, rue Warren, La Malbaie (Québec) G5A 2Z8</t>
  </si>
  <si>
    <t>La Malbaie</t>
  </si>
  <si>
    <t>Neuville</t>
  </si>
  <si>
    <r>
      <rPr>
        <sz val="11"/>
        <rFont val="Calibri"/>
        <family val="2"/>
      </rPr>
      <t>208, 2e Avenue, Portneuf (Québec) G0A 2Y0</t>
    </r>
  </si>
  <si>
    <r>
      <rPr>
        <sz val="11"/>
        <rFont val="Calibri"/>
        <family val="2"/>
      </rPr>
      <t>700, rue Notre-Dame, Portneuf (Québec) G0A 2Y0</t>
    </r>
  </si>
  <si>
    <t>Portneuf</t>
  </si>
  <si>
    <r>
      <rPr>
        <sz val="11"/>
        <rFont val="Calibri"/>
        <family val="2"/>
      </rPr>
      <t>495, rue Piché, Saint-Léonard-De-Portneuf (Québec) G0A</t>
    </r>
  </si>
  <si>
    <r>
      <rPr>
        <sz val="11"/>
        <rFont val="Calibri"/>
        <family val="2"/>
      </rPr>
      <t>44, rue Sainte-Jeanne, Pont-Rouge (Québec) G3H 1V4</t>
    </r>
  </si>
  <si>
    <r>
      <rPr>
        <sz val="11"/>
        <rFont val="Calibri"/>
        <family val="2"/>
      </rPr>
      <t>46, rue Sainte-Jeanne, Pont-Rouge (Québec) G3H 1V4</t>
    </r>
  </si>
  <si>
    <t>Pont-Rouge</t>
  </si>
  <si>
    <r>
      <rPr>
        <sz val="11"/>
        <rFont val="Calibri"/>
        <family val="2"/>
      </rPr>
      <t>2150, rue Désilets, Québec (Québec) G1J 1A9</t>
    </r>
  </si>
  <si>
    <r>
      <rPr>
        <sz val="11"/>
        <rFont val="Calibri"/>
        <family val="2"/>
      </rPr>
      <t>2140, rue Désilets, Québec (Québec) G1J 1A9</t>
    </r>
  </si>
  <si>
    <r>
      <rPr>
        <sz val="11"/>
        <rFont val="Calibri"/>
        <family val="2"/>
      </rPr>
      <t>2141, rue Le Droit, Québec (Québec) G1J 1A1</t>
    </r>
  </si>
  <si>
    <r>
      <rPr>
        <sz val="11"/>
        <rFont val="Calibri"/>
        <family val="2"/>
      </rPr>
      <t>2151, rue Le Droit, Québec (Québec) G1J 1A1</t>
    </r>
  </si>
  <si>
    <r>
      <rPr>
        <sz val="11"/>
        <rFont val="Calibri"/>
        <family val="2"/>
      </rPr>
      <t>2131, rue Le Droit, Québec (Québec) G1J 1A1</t>
    </r>
  </si>
  <si>
    <r>
      <rPr>
        <sz val="11"/>
        <rFont val="Calibri"/>
        <family val="2"/>
      </rPr>
      <t>2041, rue Le Droit, Québec (Québec) G1J 1A1</t>
    </r>
  </si>
  <si>
    <r>
      <rPr>
        <sz val="11"/>
        <rFont val="Calibri"/>
        <family val="2"/>
      </rPr>
      <t>2031, rue Le Droit, Québec (Québec) G1J 1A1</t>
    </r>
  </si>
  <si>
    <r>
      <rPr>
        <sz val="11"/>
        <rFont val="Calibri"/>
        <family val="2"/>
      </rPr>
      <t>2010, rue Désilets, Québec (Québec) G1J 1A9</t>
    </r>
  </si>
  <si>
    <r>
      <rPr>
        <sz val="11"/>
        <rFont val="Calibri"/>
        <family val="2"/>
      </rPr>
      <t>2110, rue Désilets, Québec (Québec) G1J 1A9</t>
    </r>
  </si>
  <si>
    <r>
      <rPr>
        <sz val="11"/>
        <rFont val="Calibri"/>
        <family val="2"/>
      </rPr>
      <t>2111, rue Désilets, Québec (Québec) G1J 1B1</t>
    </r>
  </si>
  <si>
    <r>
      <rPr>
        <sz val="11"/>
        <rFont val="Calibri"/>
        <family val="2"/>
      </rPr>
      <t>2111, rue Le Droit, Québec (Québec) G1J 1A1</t>
    </r>
  </si>
  <si>
    <r>
      <rPr>
        <sz val="11"/>
        <rFont val="Calibri"/>
        <family val="2"/>
      </rPr>
      <t>2011, rue Le Droit, Québec (Québec) G1J 1A1</t>
    </r>
  </si>
  <si>
    <r>
      <rPr>
        <sz val="11"/>
        <rFont val="Calibri"/>
        <family val="2"/>
      </rPr>
      <t>2011, rue Désilets, Québec (Québec) G1J 1B1</t>
    </r>
  </si>
  <si>
    <r>
      <rPr>
        <sz val="11"/>
        <rFont val="Calibri"/>
        <family val="2"/>
      </rPr>
      <t>1840, rue Désilets, Québec (Québec) G1J 1A6</t>
    </r>
  </si>
  <si>
    <r>
      <rPr>
        <sz val="11"/>
        <rFont val="Calibri"/>
        <family val="2"/>
      </rPr>
      <t>1850, rue Désilets, Québec (Québec) G1J 1A6</t>
    </r>
  </si>
  <si>
    <r>
      <rPr>
        <sz val="11"/>
        <rFont val="Calibri"/>
        <family val="2"/>
      </rPr>
      <t>1860, rue Désilets, Québec (Québec) G1J 1A6</t>
    </r>
  </si>
  <si>
    <r>
      <rPr>
        <sz val="11"/>
        <rFont val="Calibri"/>
        <family val="2"/>
      </rPr>
      <t>2000, rue Désilets, Québec (Québec) G1J 1A9</t>
    </r>
  </si>
  <si>
    <r>
      <rPr>
        <sz val="11"/>
        <rFont val="Calibri"/>
        <family val="2"/>
      </rPr>
      <t>2050, rue Désilets, Québec (Québec) G1J 1A9</t>
    </r>
  </si>
  <si>
    <r>
      <rPr>
        <sz val="11"/>
        <rFont val="Calibri"/>
        <family val="2"/>
      </rPr>
      <t>2000, rue Le Droit, Québec (Québec) G1J 1A3</t>
    </r>
  </si>
  <si>
    <r>
      <rPr>
        <sz val="11"/>
        <rFont val="Calibri"/>
        <family val="2"/>
      </rPr>
      <t>1900, rue Désilets, Québec (Québec) G1J 1A8</t>
    </r>
  </si>
  <si>
    <r>
      <rPr>
        <sz val="11"/>
        <rFont val="Calibri"/>
        <family val="2"/>
      </rPr>
      <t>1800, rue Désilets, Québec (Québec) G1J 1A6</t>
    </r>
  </si>
  <si>
    <r>
      <rPr>
        <sz val="11"/>
        <rFont val="Calibri"/>
        <family val="2"/>
      </rPr>
      <t>1816, rue Désilets, Québec (Québec) G1J 1A6</t>
    </r>
  </si>
  <si>
    <r>
      <rPr>
        <sz val="11"/>
        <rFont val="Calibri"/>
        <family val="2"/>
      </rPr>
      <t>2001, rue Désilets, Québec (Québec) G1J 1B1</t>
    </r>
  </si>
  <si>
    <r>
      <rPr>
        <sz val="11"/>
        <rFont val="Calibri"/>
        <family val="2"/>
      </rPr>
      <t>1841, rue Désilets, Québec (Québec) G1J 1A7</t>
    </r>
  </si>
  <si>
    <r>
      <rPr>
        <sz val="11"/>
        <rFont val="Calibri"/>
        <family val="2"/>
      </rPr>
      <t>230, boulevard René-Lévesque Ouest, Québec (Québec)</t>
    </r>
  </si>
  <si>
    <t>225, rue Le Jeune, Québec (Québec) G1L 4G4</t>
  </si>
  <si>
    <r>
      <rPr>
        <sz val="11"/>
        <rFont val="Calibri"/>
        <family val="2"/>
      </rPr>
      <t>240, rue De L'Acadie, Québec (Québec) G1L 4G1</t>
    </r>
  </si>
  <si>
    <r>
      <rPr>
        <sz val="11"/>
        <rFont val="Calibri"/>
        <family val="2"/>
      </rPr>
      <t>230, rue De L'Acadie, Québec (Québec) G1L 4G1</t>
    </r>
  </si>
  <si>
    <r>
      <rPr>
        <sz val="11"/>
        <rFont val="Calibri"/>
        <family val="2"/>
      </rPr>
      <t>201, rue Du Roi, Québec (Québec) G1K 2W3</t>
    </r>
  </si>
  <si>
    <r>
      <rPr>
        <sz val="11"/>
        <rFont val="Calibri"/>
        <family val="2"/>
      </rPr>
      <t>20, rue Marie-De-L'Incarnation, Québec (Québec) G1M 1</t>
    </r>
  </si>
  <si>
    <r>
      <rPr>
        <sz val="11"/>
        <rFont val="Calibri"/>
        <family val="2"/>
      </rPr>
      <t>16, rue Marie-De-L'Incarnation, Québec (Québec) G1M 1</t>
    </r>
  </si>
  <si>
    <r>
      <rPr>
        <sz val="11"/>
        <rFont val="Calibri"/>
        <family val="2"/>
      </rPr>
      <t>18, rue Marie-De-L'Incarnation, Québec (Québec) G1M 1</t>
    </r>
  </si>
  <si>
    <t>14, rue Marie-De-L'Incarnation, Québec (Québec) G1M 1</t>
  </si>
  <si>
    <r>
      <rPr>
        <sz val="11"/>
        <rFont val="Calibri"/>
        <family val="2"/>
      </rPr>
      <t>1220, rue Des Comptines, Québec (Québec) G3K 1E1</t>
    </r>
  </si>
  <si>
    <r>
      <rPr>
        <sz val="11"/>
        <rFont val="Calibri"/>
        <family val="2"/>
      </rPr>
      <t>1469, rue De L'Esplanade, Québec (Québec) G3J 1E3</t>
    </r>
  </si>
  <si>
    <t>1116, rue Du Castor, Québec (Québec) G3K 1E6</t>
  </si>
  <si>
    <t>1106, rue Du Castor, Québec (Québec) G3K 1E6</t>
  </si>
  <si>
    <t>1098, rue Du Castor, Québec (Québec) G3K 1E6</t>
  </si>
  <si>
    <t>1090, rue Du Castor, Québec (Québec) G3K 1E6</t>
  </si>
  <si>
    <t>1420, rue De L'Esplanade, Québec (Québec) G3J 1E6</t>
  </si>
  <si>
    <t>1405, rue De L'Esplanade, Québec (Québec) G3J 1E5</t>
  </si>
  <si>
    <r>
      <rPr>
        <sz val="11"/>
        <rFont val="Calibri"/>
        <family val="2"/>
      </rPr>
      <t>161, avenue Eugène-Lamontagne, Québec (Québec) G1L</t>
    </r>
  </si>
  <si>
    <t>165, avenue Eugène-Lamontagne, Québec (Québec) G1L</t>
  </si>
  <si>
    <t>1415, avenue De Guyenne, Québec (Québec) G1L 4B6</t>
  </si>
  <si>
    <r>
      <rPr>
        <sz val="11"/>
        <rFont val="Calibri"/>
        <family val="2"/>
      </rPr>
      <t>223, rue Boisseau, Québec (Québec) G1K 7W4</t>
    </r>
  </si>
  <si>
    <t>181, rue Lessard, Québec (Québec) G2B 4B6</t>
  </si>
  <si>
    <r>
      <rPr>
        <sz val="11"/>
        <rFont val="Calibri"/>
        <family val="2"/>
      </rPr>
      <t>7235, avenue Paul-Comtois, Québec (Québec) G1H 7G3</t>
    </r>
  </si>
  <si>
    <r>
      <rPr>
        <sz val="11"/>
        <rFont val="Calibri"/>
        <family val="2"/>
      </rPr>
      <t>535, rue DU ROI, Québec (Québec) G1K 2X4</t>
    </r>
  </si>
  <si>
    <r>
      <rPr>
        <sz val="11"/>
        <rFont val="Calibri"/>
        <family val="2"/>
      </rPr>
      <t>15, rue Des Ormes, Québec (Québec) G1L 1M5</t>
    </r>
  </si>
  <si>
    <r>
      <rPr>
        <sz val="11"/>
        <rFont val="Calibri"/>
        <family val="2"/>
      </rPr>
      <t>260, rue De L'Aqueduc, Québec (Québec) G1N 2M9</t>
    </r>
  </si>
  <si>
    <r>
      <rPr>
        <sz val="11"/>
        <rFont val="Calibri"/>
        <family val="2"/>
      </rPr>
      <t>1760, rue De La Marie-Clarisse, Québec (Québec) G1J 5H</t>
    </r>
  </si>
  <si>
    <r>
      <rPr>
        <sz val="11"/>
        <rFont val="Calibri"/>
        <family val="2"/>
      </rPr>
      <t>28, rue Toussaint-Giroux, Québec (Québec) G1B 2Y8</t>
    </r>
  </si>
  <si>
    <r>
      <rPr>
        <sz val="11"/>
        <rFont val="Calibri"/>
        <family val="2"/>
      </rPr>
      <t>20, rue Saint-Raoul, Québec (Québec) G1B 2Y9</t>
    </r>
  </si>
  <si>
    <t>160, boulevard Charest Est, Québec (Québec) G1K 8P3</t>
  </si>
  <si>
    <r>
      <rPr>
        <sz val="11"/>
        <rFont val="Calibri"/>
        <family val="2"/>
      </rPr>
      <t>920, rue De Claire-Fontaine, Québec (Québec) G1R 5L2</t>
    </r>
  </si>
  <si>
    <r>
      <rPr>
        <sz val="11"/>
        <rFont val="Calibri"/>
        <family val="2"/>
      </rPr>
      <t>661, 1re Rue, Québec (Québec) G1J 2X7</t>
    </r>
  </si>
  <si>
    <r>
      <rPr>
        <sz val="11"/>
        <rFont val="Calibri"/>
        <family val="2"/>
      </rPr>
      <t>147, rue Saint-Paul, Québec (Québec) G1K 3V8</t>
    </r>
  </si>
  <si>
    <r>
      <rPr>
        <sz val="11"/>
        <rFont val="Calibri"/>
        <family val="2"/>
      </rPr>
      <t>670, rue Du Roi, Québec (Québec) G1K 2X5</t>
    </r>
  </si>
  <si>
    <r>
      <rPr>
        <sz val="11"/>
        <rFont val="Calibri"/>
        <family val="2"/>
      </rPr>
      <t>1150, boulevard De La Chaudière, Québec (Québec) G1Y</t>
    </r>
  </si>
  <si>
    <r>
      <rPr>
        <sz val="11"/>
        <rFont val="Calibri"/>
        <family val="2"/>
      </rPr>
      <t>2600, boulevard Henri-Bourassa, Québec (Québec) G1J 5</t>
    </r>
  </si>
  <si>
    <r>
      <rPr>
        <sz val="11"/>
        <rFont val="Calibri"/>
        <family val="2"/>
      </rPr>
      <t>34, rue De La Tourelle, Québec (Québec) G1R 1C2</t>
    </r>
  </si>
  <si>
    <r>
      <rPr>
        <sz val="11"/>
        <rFont val="Calibri"/>
        <family val="2"/>
      </rPr>
      <t>3846, rue Des Thuyas, Québec (Québec) G1G 1V3</t>
    </r>
  </si>
  <si>
    <r>
      <rPr>
        <sz val="11"/>
        <rFont val="Calibri"/>
        <family val="2"/>
      </rPr>
      <t>3852, rue Des Thuyas, Québec (Québec) G1G 1V3</t>
    </r>
  </si>
  <si>
    <t>3858, rue Des Thuyas, Québec (Québec) G1G 1V3</t>
  </si>
  <si>
    <t>3864, rue Des Thuyas, Québec (Québec) G1G 1V3</t>
  </si>
  <si>
    <t>3870, rue Des Thuyas, Québec (Québec) G1G 1V3</t>
  </si>
  <si>
    <t>3840, rue Des Thuyas, Québec (Québec) G1G 1V3</t>
  </si>
  <si>
    <r>
      <rPr>
        <sz val="11"/>
        <rFont val="Calibri"/>
        <family val="2"/>
      </rPr>
      <t>120, 7e Avenue, Québec (Québec) G1J 5H4</t>
    </r>
  </si>
  <si>
    <t>385, rue Lockwell, Québec (Québec) G1R 5J6</t>
  </si>
  <si>
    <r>
      <rPr>
        <sz val="11"/>
        <rFont val="Calibri"/>
        <family val="2"/>
      </rPr>
      <t>1175, rue Saint-Vallier Ouest, Québec (Québec) G1N 1G8</t>
    </r>
  </si>
  <si>
    <r>
      <rPr>
        <sz val="11"/>
        <rFont val="Calibri"/>
        <family val="2"/>
      </rPr>
      <t>1510, boulevard De L'Entente, Québec (Québec) G1S 4S6</t>
    </r>
  </si>
  <si>
    <r>
      <rPr>
        <sz val="11"/>
        <rFont val="Calibri"/>
        <family val="2"/>
      </rPr>
      <t>320, rue De Montmartre, Québec (Québec) G1K 1E2</t>
    </r>
  </si>
  <si>
    <r>
      <rPr>
        <sz val="11"/>
        <rFont val="Calibri"/>
        <family val="2"/>
      </rPr>
      <t>420, rue Franklin, Québec (Québec) G1K 2G5</t>
    </r>
  </si>
  <si>
    <t>1525, avenue De Guyenne, Québec (Québec) G1L 4B6</t>
  </si>
  <si>
    <r>
      <rPr>
        <sz val="11"/>
        <rFont val="Calibri"/>
        <family val="2"/>
      </rPr>
      <t>20, rue Bigaouette, Québec (Québec) G1K 4K6</t>
    </r>
  </si>
  <si>
    <r>
      <rPr>
        <sz val="11"/>
        <rFont val="Calibri"/>
        <family val="2"/>
      </rPr>
      <t>10, rue Bigaouette, Québec (Québec) G1K 4K6</t>
    </r>
  </si>
  <si>
    <t>30, rue Bigaouette, Québec (Québec) G1K 4K6</t>
  </si>
  <si>
    <t>345, rue Crémazie Ouest, Québec (Québec) G1S 1Y1</t>
  </si>
  <si>
    <t>2110, avenue D'Assise, Québec (Québec) G1L 3V8</t>
  </si>
  <si>
    <r>
      <rPr>
        <sz val="11"/>
        <rFont val="Calibri"/>
        <family val="2"/>
      </rPr>
      <t>310, rue Monseigneur-Gauvreau, Québec (Québec) G1K</t>
    </r>
  </si>
  <si>
    <t>255, 7e Avenue, Québec (Québec) G1J 3K8</t>
  </si>
  <si>
    <r>
      <rPr>
        <sz val="11"/>
        <rFont val="Calibri"/>
        <family val="2"/>
      </rPr>
      <t>195, rue Des Commissaires Ouest, Québec (Québec) G1K</t>
    </r>
  </si>
  <si>
    <t>855, 1re Avenue, Québec (Québec) G1L 4Y2</t>
  </si>
  <si>
    <t>845, 1e Avenue, Québec (Québec) G1L 4Y1</t>
  </si>
  <si>
    <r>
      <rPr>
        <sz val="11"/>
        <rFont val="Calibri"/>
        <family val="2"/>
      </rPr>
      <t>445, rue Papineau, Québec (Québec) G1L 4Y3</t>
    </r>
  </si>
  <si>
    <r>
      <rPr>
        <sz val="11"/>
        <rFont val="Calibri"/>
        <family val="2"/>
      </rPr>
      <t>424, rue Julien, Québec (Québec) G1L 4Y4</t>
    </r>
  </si>
  <si>
    <t>196, boulevard Des Cèdres, Québec (Québec) G1L 4X9</t>
  </si>
  <si>
    <t>8, rue Hamel, Québec (Québec) G1R 5J9</t>
  </si>
  <si>
    <r>
      <rPr>
        <sz val="11"/>
        <rFont val="Calibri"/>
        <family val="2"/>
      </rPr>
      <t>300, rue Saint-Dominique, Québec (Québec) G1K 6R2</t>
    </r>
  </si>
  <si>
    <r>
      <rPr>
        <sz val="11"/>
        <rFont val="Calibri"/>
        <family val="2"/>
      </rPr>
      <t>805, rue De La Reine, Québec (Québec) G1K 8E3</t>
    </r>
  </si>
  <si>
    <t>830, rue Du Roi, Québec (Québec) G1K 2Y1</t>
  </si>
  <si>
    <t>265, rue Du Pont, Québec (Québec) G1K 6L8</t>
  </si>
  <si>
    <r>
      <rPr>
        <sz val="11"/>
        <rFont val="Calibri"/>
        <family val="2"/>
      </rPr>
      <t>3490, rue De La Pérade, Québec (Québec) G1X 3X3</t>
    </r>
  </si>
  <si>
    <r>
      <rPr>
        <sz val="11"/>
        <rFont val="Calibri"/>
        <family val="2"/>
      </rPr>
      <t>3480, rue De La Pérade, Québec (Québec) G1X 3X2</t>
    </r>
  </si>
  <si>
    <r>
      <rPr>
        <sz val="11"/>
        <rFont val="Calibri"/>
        <family val="2"/>
      </rPr>
      <t>757, avenue Nérée-Tremblay, Québec (Québec) G1V 4L8</t>
    </r>
  </si>
  <si>
    <r>
      <rPr>
        <sz val="11"/>
        <rFont val="Calibri"/>
        <family val="2"/>
      </rPr>
      <t>765, avenue Nérée-Tremblay, Québec (Québec) G1V 4L9</t>
    </r>
  </si>
  <si>
    <r>
      <rPr>
        <sz val="11"/>
        <rFont val="Calibri"/>
        <family val="2"/>
      </rPr>
      <t>3350, rue Joncas, Québec (Québec) G1E 6R4</t>
    </r>
  </si>
  <si>
    <r>
      <rPr>
        <sz val="11"/>
        <rFont val="Calibri"/>
        <family val="2"/>
      </rPr>
      <t>2435, avenue Robert-Giffard, Québec (Québec) G1E 6R3</t>
    </r>
  </si>
  <si>
    <r>
      <rPr>
        <sz val="11"/>
        <rFont val="Calibri"/>
        <family val="2"/>
      </rPr>
      <t>575, rue Du Roi, Québec (Québec) G1K 8A4</t>
    </r>
  </si>
  <si>
    <r>
      <rPr>
        <sz val="11"/>
        <rFont val="Calibri"/>
        <family val="2"/>
      </rPr>
      <t>4825, 5e Avenue Ouest, Québec (Québec) G1H 6V8</t>
    </r>
  </si>
  <si>
    <t>4925, 5e Avenue Ouest, Québec (Québec) G1H 6V9</t>
  </si>
  <si>
    <t>1991, avenue Bardy, Québec (Québec) G1J 5E5</t>
  </si>
  <si>
    <t>780, rue Du Prince-Édouard, Québec (Québec) G1K 8C9</t>
  </si>
  <si>
    <t>784, rue Du Prince-Édouard, Québec (Québec) G1K 8C8</t>
  </si>
  <si>
    <r>
      <rPr>
        <sz val="11"/>
        <rFont val="Calibri"/>
        <family val="2"/>
      </rPr>
      <t>788, rue Du Prince-Édouard, Québec (Québec) G1K 8C8</t>
    </r>
  </si>
  <si>
    <r>
      <rPr>
        <sz val="11"/>
        <rFont val="Calibri"/>
        <family val="2"/>
      </rPr>
      <t>541, rue Durocher, Québec (Québec) G1K 4Y6</t>
    </r>
  </si>
  <si>
    <r>
      <rPr>
        <sz val="11"/>
        <rFont val="Calibri"/>
        <family val="2"/>
      </rPr>
      <t>325, rue Christophe-Colomb Ouest, Québec (Québec) G1</t>
    </r>
  </si>
  <si>
    <r>
      <rPr>
        <sz val="11"/>
        <rFont val="Calibri"/>
        <family val="2"/>
      </rPr>
      <t>310, rue Franklin, Québec (Québec) G1K 2G3</t>
    </r>
  </si>
  <si>
    <t>183, rue Châteauguay, Québec (Québec) G1K 8C6</t>
  </si>
  <si>
    <t>557, rue De Mazenod, Québec (Québec) G1K 5H8</t>
  </si>
  <si>
    <t>790, rue D'Aiguillon, Québec (Québec) G1R 1M7</t>
  </si>
  <si>
    <r>
      <rPr>
        <sz val="11"/>
        <rFont val="Calibri"/>
        <family val="2"/>
      </rPr>
      <t>1501, avenue De L'Assomption, Québec (Québec) G1S 4R</t>
    </r>
  </si>
  <si>
    <t>175, rue Louis-IX, Québec (Québec) G2B 4L5</t>
  </si>
  <si>
    <t>9120, avenue Du Zoo, Québec (Québec) G1G 6G9</t>
  </si>
  <si>
    <t>8190, avenue Du Zoo, Québec (Québec) G1G 6G8</t>
  </si>
  <si>
    <r>
      <rPr>
        <sz val="11"/>
        <rFont val="Calibri"/>
        <family val="2"/>
      </rPr>
      <t>1665, chemin Saint-Louis, Québec (Québec) G1S 1G4</t>
    </r>
  </si>
  <si>
    <t>2, rue Saint-Jules, Québec (Québec) G1E 4W4</t>
  </si>
  <si>
    <t>2335, boulevard Des Chutes, Québec (Québec) G1C 1X7</t>
  </si>
  <si>
    <t>2325, boulevard Des Chutes, Québec (Québec) G1C 1X7</t>
  </si>
  <si>
    <t>2315, boulevard Des Chutes, Québec (Québec) G1C 1X7</t>
  </si>
  <si>
    <t>30, avenue Du Couvent, Québec (Québec) G1E 4Y1</t>
  </si>
  <si>
    <t>20, avenue Du Couvent, Québec (Québec) G1E 4Y1</t>
  </si>
  <si>
    <r>
      <rPr>
        <sz val="11"/>
        <rFont val="Calibri"/>
        <family val="2"/>
      </rPr>
      <t>1500, boulevard De L'Entente, Québec (Québec) G1S 4R9</t>
    </r>
  </si>
  <si>
    <t>5025, 5e Avenue Ouest, Québec (Québec) G1H 6X9</t>
  </si>
  <si>
    <r>
      <rPr>
        <sz val="11"/>
        <rFont val="Calibri"/>
        <family val="2"/>
      </rPr>
      <t>485, boulevard Père-Lelièvre, Québec (Québec) G1M 3B3</t>
    </r>
  </si>
  <si>
    <r>
      <rPr>
        <sz val="11"/>
        <rFont val="Calibri"/>
        <family val="2"/>
      </rPr>
      <t>3075, rue De La Forest, Québec (Québec) G1W 4T2</t>
    </r>
  </si>
  <si>
    <r>
      <rPr>
        <sz val="11"/>
        <rFont val="Calibri"/>
        <family val="2"/>
      </rPr>
      <t>2540, avenue De Lisieux, Québec (Québec) G1E 6Z4</t>
    </r>
  </si>
  <si>
    <r>
      <rPr>
        <sz val="11"/>
        <rFont val="Calibri"/>
        <family val="2"/>
      </rPr>
      <t>1035, rue Dolomieu, Québec (Québec) G3K 1V5</t>
    </r>
  </si>
  <si>
    <r>
      <rPr>
        <sz val="11"/>
        <rFont val="Calibri"/>
        <family val="2"/>
      </rPr>
      <t>310, rue Du Pont, Québec (Québec) G1K 8L7</t>
    </r>
  </si>
  <si>
    <r>
      <rPr>
        <sz val="11"/>
        <rFont val="Calibri"/>
        <family val="2"/>
      </rPr>
      <t>687, boulevard Charest Ouest, Québec (Québec) G1N 4R</t>
    </r>
  </si>
  <si>
    <t>300, boulevard René-Lévesque Est, Québec (Québec) G1</t>
  </si>
  <si>
    <r>
      <rPr>
        <sz val="11"/>
        <rFont val="Calibri"/>
        <family val="2"/>
      </rPr>
      <t>250, boulevard René-Lévesque Est, Québec (Québec) G1</t>
    </r>
  </si>
  <si>
    <t>525, rue Françoise-Cabrini, Québec (Québec) G3G 1K9</t>
  </si>
  <si>
    <t>535, rue Françoise-Cabrini, Québec (Québec) G3G 1K9</t>
  </si>
  <si>
    <r>
      <rPr>
        <sz val="11"/>
        <rFont val="Calibri"/>
        <family val="2"/>
      </rPr>
      <t>1335, rue Molard, Québec (Québec) G3J 1N3</t>
    </r>
  </si>
  <si>
    <t>1805, rue De La Dignité, Québec (Québec) G3E 1R7</t>
  </si>
  <si>
    <r>
      <rPr>
        <sz val="11"/>
        <rFont val="Calibri"/>
        <family val="2"/>
      </rPr>
      <t>515, boulevard Père-Lelièvre, Québec (Québec) G1M 1M</t>
    </r>
  </si>
  <si>
    <r>
      <rPr>
        <sz val="11"/>
        <rFont val="Calibri"/>
        <family val="2"/>
      </rPr>
      <t>505, boulevard Père-Lelièvre, Québec (Québec) G1M 1M</t>
    </r>
  </si>
  <si>
    <r>
      <rPr>
        <sz val="11"/>
        <rFont val="Calibri"/>
        <family val="2"/>
      </rPr>
      <t>115, rue Moise-Verret, Québec (Québec) G2N 1E8</t>
    </r>
  </si>
  <si>
    <t>1796, rue De La Dignité, Québec (Québec) G3E 1R8</t>
  </si>
  <si>
    <r>
      <rPr>
        <sz val="11"/>
        <rFont val="Calibri"/>
        <family val="2"/>
      </rPr>
      <t>1171, boulevard Jean-Talon Ouest, Québec (Québec) G1</t>
    </r>
  </si>
  <si>
    <r>
      <rPr>
        <sz val="11"/>
        <rFont val="Calibri"/>
        <family val="2"/>
      </rPr>
      <t>1148, avenue Du Lac-Saint-Charles, Québec (Québec) G3</t>
    </r>
  </si>
  <si>
    <r>
      <rPr>
        <sz val="11"/>
        <rFont val="Calibri"/>
        <family val="2"/>
      </rPr>
      <t>31, rue Arthur-Dion, Québec (Québec) G2A 2X2</t>
    </r>
  </si>
  <si>
    <r>
      <rPr>
        <sz val="11"/>
        <rFont val="Calibri"/>
        <family val="2"/>
      </rPr>
      <t>75, avenue Juchereau, Québec (Québec) G1E 6W7</t>
    </r>
  </si>
  <si>
    <r>
      <rPr>
        <sz val="11"/>
        <rFont val="Calibri"/>
        <family val="2"/>
      </rPr>
      <t>1154, boulevard De La Chaudière, Québec (Québec) G1Y</t>
    </r>
  </si>
  <si>
    <r>
      <rPr>
        <sz val="11"/>
        <rFont val="Calibri"/>
        <family val="2"/>
      </rPr>
      <t>225, rue Victor-Delamarre, Québec (Québec) G1M 3K7</t>
    </r>
  </si>
  <si>
    <r>
      <rPr>
        <sz val="11"/>
        <rFont val="Calibri"/>
        <family val="2"/>
      </rPr>
      <t>6250, 4e Avenue Est, Québec (Québec) G1H 7L2</t>
    </r>
  </si>
  <si>
    <t>1050, rue Boiselle, Québec (Québec) G1B 3G8</t>
  </si>
  <si>
    <t>320, rue Saint-Jean, Québec (Québec) G1R 1P2</t>
  </si>
  <si>
    <t>15, rue Demers, Québec (Québec) G1K 1Z6</t>
  </si>
  <si>
    <t>180, rue Renaud, Québec (Québec) G1K 4W4</t>
  </si>
  <si>
    <t>655, rue De La Salle, Québec (Québec) G1K 2V2</t>
  </si>
  <si>
    <t>1605, boulevard Montmorency, Québec (Québec) G1J 5J</t>
  </si>
  <si>
    <t>220, 7e Avenue, Québec (Québec) G1J 3K7</t>
  </si>
  <si>
    <t>20265, avenue Henri-Bourassa, Québec (Québec) G2N 1N</t>
  </si>
  <si>
    <t>1360, rue Saint-Martial, Québec (Québec) G1L 4Z4</t>
  </si>
  <si>
    <t>390, rue De L'Espinay, Québec (Québec) G1L 4Z8</t>
  </si>
  <si>
    <t>3865, rue Chevalier, Québec (Québec) G1P 4M5</t>
  </si>
  <si>
    <r>
      <rPr>
        <sz val="11"/>
        <rFont val="Calibri"/>
        <family val="2"/>
      </rPr>
      <t>1040, rue De La Joconde, Québec (Québec) G3K 2E2</t>
    </r>
  </si>
  <si>
    <r>
      <rPr>
        <sz val="11"/>
        <rFont val="Calibri"/>
        <family val="2"/>
      </rPr>
      <t>15, rue Tanguay, Québec (Québec) G1E 6A3</t>
    </r>
  </si>
  <si>
    <r>
      <rPr>
        <sz val="11"/>
        <rFont val="Calibri"/>
        <family val="2"/>
      </rPr>
      <t>495, boulevard Père-Lelièvre, Québec (Québec) G1M 1M</t>
    </r>
  </si>
  <si>
    <t>2150, avenue Du Colisée, Québec (Québec) G1L 4Z9</t>
  </si>
  <si>
    <t>2600, avenue Raymond-Blouin, Québec (Québec) G1M 3</t>
  </si>
  <si>
    <t>1461, rue Emerson, Québec (Québec) G3K 2H2</t>
  </si>
  <si>
    <t>1455, rue Emerson, Québec (Québec) G3K 2H3</t>
  </si>
  <si>
    <r>
      <rPr>
        <sz val="11"/>
        <rFont val="Calibri"/>
        <family val="2"/>
      </rPr>
      <t>100, rue D'Artois, Québec (Québec) G1C 3C7</t>
    </r>
  </si>
  <si>
    <r>
      <rPr>
        <sz val="11"/>
        <rFont val="Calibri"/>
        <family val="2"/>
      </rPr>
      <t>55, rue Des Commissaires Ouest, Québec (Québec) G1K 9</t>
    </r>
  </si>
  <si>
    <r>
      <rPr>
        <sz val="11"/>
        <rFont val="Calibri"/>
        <family val="2"/>
      </rPr>
      <t>1565, rue Édith, Québec (Québec) G2L 2G1</t>
    </r>
  </si>
  <si>
    <r>
      <rPr>
        <sz val="11"/>
        <rFont val="Calibri"/>
        <family val="2"/>
      </rPr>
      <t>1555, rue Édith, Québec (Québec) G2L 2G1</t>
    </r>
  </si>
  <si>
    <r>
      <rPr>
        <sz val="11"/>
        <rFont val="Calibri"/>
        <family val="2"/>
      </rPr>
      <t>2932, rue Anne-Mayrand, Québec (Québec) G1E 7G2</t>
    </r>
  </si>
  <si>
    <r>
      <rPr>
        <sz val="11"/>
        <rFont val="Calibri"/>
        <family val="2"/>
      </rPr>
      <t>2924, rue Anne-Mayrand, Québec (Québec) G1E 7G2</t>
    </r>
  </si>
  <si>
    <r>
      <rPr>
        <sz val="11"/>
        <rFont val="Calibri"/>
        <family val="2"/>
      </rPr>
      <t>2920, rue Anne-Mayrand, Québec (Québec) G1E 7G2</t>
    </r>
  </si>
  <si>
    <r>
      <rPr>
        <sz val="11"/>
        <rFont val="Calibri"/>
        <family val="2"/>
      </rPr>
      <t>2930, rue Anne-Mayrand, Québec (Québec) G1E 7G2</t>
    </r>
  </si>
  <si>
    <r>
      <rPr>
        <sz val="11"/>
        <rFont val="Calibri"/>
        <family val="2"/>
      </rPr>
      <t>1755, rue De Courtemanche, Québec (Québec) G1J 5K4</t>
    </r>
  </si>
  <si>
    <t>650, rue Arago Ouest, Québec (Québec) G1N 2M6</t>
  </si>
  <si>
    <t>620, rue Arago Ouest, Québec (Québec) G1N 2M6</t>
  </si>
  <si>
    <r>
      <rPr>
        <sz val="11"/>
        <rFont val="Calibri"/>
        <family val="2"/>
      </rPr>
      <t>344, Kirouac, Québec (Québec) G1K 2A5</t>
    </r>
  </si>
  <si>
    <r>
      <rPr>
        <sz val="11"/>
        <rFont val="Calibri"/>
        <family val="2"/>
      </rPr>
      <t>327, rue Saint-Luc, Québec (Québec) G1N 2S8</t>
    </r>
  </si>
  <si>
    <r>
      <rPr>
        <sz val="11"/>
        <rFont val="Calibri"/>
        <family val="2"/>
      </rPr>
      <t>1300, avenue Champfleury, Québec (Québec) G1J 4L4</t>
    </r>
  </si>
  <si>
    <r>
      <rPr>
        <sz val="11"/>
        <rFont val="Calibri"/>
        <family val="2"/>
      </rPr>
      <t>300, rue De La Sapinière-Dorion Est, Québec (Québec) G1</t>
    </r>
  </si>
  <si>
    <r>
      <rPr>
        <sz val="11"/>
        <rFont val="Calibri"/>
        <family val="2"/>
      </rPr>
      <t>312, rue Dorchester, Québec (Québec) G1K 6A1</t>
    </r>
  </si>
  <si>
    <r>
      <rPr>
        <sz val="11"/>
        <rFont val="Calibri"/>
        <family val="2"/>
      </rPr>
      <t>380, rue De La Sapinière-Dorion Est, Québec (Québec) G1</t>
    </r>
  </si>
  <si>
    <t>3345, 4e Avenue, Québec (Québec) G1J 3H2</t>
  </si>
  <si>
    <t>1474, avenue De La Ronde, Québec (Québec) G1J 4C2</t>
  </si>
  <si>
    <r>
      <rPr>
        <sz val="11"/>
        <rFont val="Calibri"/>
        <family val="2"/>
      </rPr>
      <t>1945, avenue Bergemont, Québec (Québec) G1J 3T5</t>
    </r>
  </si>
  <si>
    <t>278, rue De La Salle, Québec (Québec) G1K 2T3</t>
  </si>
  <si>
    <r>
      <rPr>
        <sz val="11"/>
        <rFont val="Calibri"/>
        <family val="2"/>
      </rPr>
      <t>2175, rue Des Intendants, Québec (Québec) G1J 1K2</t>
    </r>
  </si>
  <si>
    <r>
      <rPr>
        <sz val="11"/>
        <rFont val="Calibri"/>
        <family val="2"/>
      </rPr>
      <t>1965, rue De La Bastille, Québec (Québec) G1L 4B9</t>
    </r>
  </si>
  <si>
    <t>740, rue Napoléon, Québec (Québec) G1N 1Z6</t>
  </si>
  <si>
    <r>
      <rPr>
        <sz val="11"/>
        <rFont val="Calibri"/>
        <family val="2"/>
      </rPr>
      <t>65, avenue Eugène-Lamontagne, Québec (Québec) G1L 2</t>
    </r>
  </si>
  <si>
    <r>
      <rPr>
        <sz val="11"/>
        <rFont val="Calibri"/>
        <family val="2"/>
      </rPr>
      <t>3409, rue Pincourt, Québec (Québec) G2B 2E4</t>
    </r>
  </si>
  <si>
    <r>
      <rPr>
        <sz val="11"/>
        <rFont val="Calibri"/>
        <family val="2"/>
      </rPr>
      <t>3501, rue Pincourt, Québec (Québec) G2B 2E4</t>
    </r>
  </si>
  <si>
    <r>
      <rPr>
        <sz val="11"/>
        <rFont val="Calibri"/>
        <family val="2"/>
      </rPr>
      <t>3461, rue Pincourt, Québec (Québec) G2B 2E4</t>
    </r>
  </si>
  <si>
    <r>
      <rPr>
        <sz val="11"/>
        <rFont val="Calibri"/>
        <family val="2"/>
      </rPr>
      <t>3449, rue Pincourt, Québec (Québec) G2B 2E4</t>
    </r>
  </si>
  <si>
    <r>
      <rPr>
        <sz val="11"/>
        <rFont val="Calibri"/>
        <family val="2"/>
      </rPr>
      <t>3493, rue Pincourt, Québec (Québec) G2B 2E4</t>
    </r>
  </si>
  <si>
    <r>
      <rPr>
        <sz val="11"/>
        <rFont val="Calibri"/>
        <family val="2"/>
      </rPr>
      <t>3421, rue Pincourt, Québec (Québec) G2B 2E4</t>
    </r>
  </si>
  <si>
    <r>
      <rPr>
        <sz val="11"/>
        <rFont val="Calibri"/>
        <family val="2"/>
      </rPr>
      <t>3473, rue Pincourt, Québec (Québec) G2B 2E4</t>
    </r>
  </si>
  <si>
    <r>
      <rPr>
        <sz val="11"/>
        <rFont val="Calibri"/>
        <family val="2"/>
      </rPr>
      <t>3441, rue Pincourt, Québec (Québec) G2B 2E4</t>
    </r>
  </si>
  <si>
    <t>3429, rue Pincourt, Québec (Québec) G2B 2E4</t>
  </si>
  <si>
    <t>3491, rue Pincourt, Québec (Québec) G2B 2E4</t>
  </si>
  <si>
    <t>3253, rue Pincourt, Québec (Québec) G2B 5C1</t>
  </si>
  <si>
    <t>3251, rue Pincourt, Québec (Québec) G2B 5B8</t>
  </si>
  <si>
    <t>3255, rue Pincourt, Québec (Québec) G2B 5C1</t>
  </si>
  <si>
    <r>
      <rPr>
        <sz val="11"/>
        <rFont val="Calibri"/>
        <family val="2"/>
      </rPr>
      <t>3245, rue Pincourt, Québec (Québec) G2B 5A7</t>
    </r>
  </si>
  <si>
    <t>3249, rue Pincourt, Québec (Québec) G2B 5B8</t>
  </si>
  <si>
    <t>3247, rue Pincourt, Québec (Québec) G2B 5A7</t>
  </si>
  <si>
    <r>
      <rPr>
        <sz val="11"/>
        <rFont val="Calibri"/>
        <family val="2"/>
      </rPr>
      <t>11070, rue Du Patelin, Québec (Québec) G2A 2B2</t>
    </r>
  </si>
  <si>
    <t>490, 46e Rue Ouest, Québec (Québec) G1H 5J5</t>
  </si>
  <si>
    <r>
      <rPr>
        <sz val="11"/>
        <rFont val="Calibri"/>
        <family val="2"/>
      </rPr>
      <t>2670, avenue Champfleury, Québec (Québec) G1J 4P4</t>
    </r>
  </si>
  <si>
    <r>
      <rPr>
        <sz val="11"/>
        <rFont val="Calibri"/>
        <family val="2"/>
      </rPr>
      <t>1545, avenue Bardy, Québec (Québec) G1J 4R6</t>
    </r>
  </si>
  <si>
    <r>
      <rPr>
        <sz val="11"/>
        <rFont val="Calibri"/>
        <family val="2"/>
      </rPr>
      <t>1585, avenue Mailloux, Québec (Québec) G1J 4Y9</t>
    </r>
  </si>
  <si>
    <t>45, rue Christophe-Colomb Ouest, Québec (Québec) G1K</t>
  </si>
  <si>
    <r>
      <rPr>
        <sz val="11"/>
        <rFont val="Calibri"/>
        <family val="2"/>
      </rPr>
      <t>595, rue Signai, Québec (Québec) G1K 5M5</t>
    </r>
  </si>
  <si>
    <r>
      <rPr>
        <sz val="11"/>
        <rFont val="Calibri"/>
        <family val="2"/>
      </rPr>
      <t>406, rue Saint-Luc, Québec (Québec) G1N 2T6</t>
    </r>
  </si>
  <si>
    <t>456, 6e Avenue, Québec (Québec) G1J 3K1</t>
  </si>
  <si>
    <r>
      <rPr>
        <sz val="11"/>
        <rFont val="Calibri"/>
        <family val="2"/>
      </rPr>
      <t>1600, rue De La Pointe-Aux-Lièvres, Québec (Québec) G1</t>
    </r>
  </si>
  <si>
    <t>20270, boulevard Henri-Bourassa, Québec (Québec) G2M 1K9</t>
  </si>
  <si>
    <r>
      <rPr>
        <sz val="11"/>
        <rFont val="Calibri"/>
        <family val="2"/>
      </rPr>
      <t>2233, avenue Des Martyrs, Québec (Québec) G1E 7E4</t>
    </r>
  </si>
  <si>
    <t>750, avenue Des Diamants Est, Québec (Québec) G2L 2R</t>
  </si>
  <si>
    <t>2485, avenue Champfleury, Québec (Québec) G1J 4N8</t>
  </si>
  <si>
    <r>
      <rPr>
        <sz val="11"/>
        <rFont val="Calibri"/>
        <family val="2"/>
      </rPr>
      <t>2475, avenue Champfleury, Québec (Québec) G1J 4N8</t>
    </r>
  </si>
  <si>
    <r>
      <rPr>
        <sz val="11"/>
        <rFont val="Calibri"/>
        <family val="2"/>
      </rPr>
      <t>620, rue Kirouac, Québec (Québec) G1N 2J1</t>
    </r>
  </si>
  <si>
    <t>765, rue Kirouac, Québec (Québec) G1N 2J5</t>
  </si>
  <si>
    <r>
      <rPr>
        <sz val="11"/>
        <rFont val="Calibri"/>
        <family val="2"/>
      </rPr>
      <t>120, rue De La Reine, Québec (Québec) G1K 2P7</t>
    </r>
  </si>
  <si>
    <t>1592, rue De La Pointe-Aux-Lièvres, Québec (Québec) G1</t>
  </si>
  <si>
    <t>383, boulevard Langelier, Québec (Québec) G1K 5N8</t>
  </si>
  <si>
    <t>782, rue Du Roi, Québec (Québec) G1K 2X7</t>
  </si>
  <si>
    <t>754, côte D'Abraham, Québec (Québec) G1R 1A1</t>
  </si>
  <si>
    <t>1560, rue Du Périgord, Québec (Québec) G1G 6N1</t>
  </si>
  <si>
    <r>
      <rPr>
        <sz val="11"/>
        <rFont val="Calibri"/>
        <family val="2"/>
      </rPr>
      <t>428, rue Champlain, Québec (Québec) G1K 4J2</t>
    </r>
  </si>
  <si>
    <r>
      <rPr>
        <sz val="11"/>
        <rFont val="Calibri"/>
        <family val="2"/>
      </rPr>
      <t>725, rue De La Reine, Québec (Québec) G1K 2S4</t>
    </r>
  </si>
  <si>
    <t>105, rue De Courcelette, Québec (Québec) G1N 4S3</t>
  </si>
  <si>
    <r>
      <rPr>
        <sz val="11"/>
        <rFont val="Calibri"/>
        <family val="2"/>
      </rPr>
      <t>617, rue Franklin, Québec (Québec) G1N 2L7</t>
    </r>
  </si>
  <si>
    <r>
      <rPr>
        <sz val="11"/>
        <rFont val="Calibri"/>
        <family val="2"/>
      </rPr>
      <t>475, rue Montmagny, Québec (Québec) G1N 3B6</t>
    </r>
  </si>
  <si>
    <r>
      <rPr>
        <sz val="11"/>
        <rFont val="Calibri"/>
        <family val="2"/>
      </rPr>
      <t>3690, rue Blain, Québec (Québec) G2B 3Y1</t>
    </r>
  </si>
  <si>
    <r>
      <rPr>
        <sz val="11"/>
        <rFont val="Calibri"/>
        <family val="2"/>
      </rPr>
      <t>218, rue Saint-Sauveur, Québec (Québec) G1N 4S1</t>
    </r>
  </si>
  <si>
    <r>
      <rPr>
        <sz val="11"/>
        <rFont val="Calibri"/>
        <family val="2"/>
      </rPr>
      <t>3356, rue René-Vigneron, Québec (Québec) G1C 7K6</t>
    </r>
  </si>
  <si>
    <r>
      <rPr>
        <sz val="11"/>
        <rFont val="Calibri"/>
        <family val="2"/>
      </rPr>
      <t>780, rue Astrid, Québec (Québec) G2L 2W5</t>
    </r>
  </si>
  <si>
    <t>361, rue Du Pont, Québec (Québec) G1K 6M5</t>
  </si>
  <si>
    <t>680, 8e Avenue, Québec (Québec) G1J 3L7</t>
  </si>
  <si>
    <r>
      <rPr>
        <sz val="11"/>
        <rFont val="Calibri"/>
        <family val="2"/>
      </rPr>
      <t>54, boulevard Des Alliés, Québec (Québec) G1L 1Y2</t>
    </r>
  </si>
  <si>
    <r>
      <rPr>
        <sz val="11"/>
        <rFont val="Calibri"/>
        <family val="2"/>
      </rPr>
      <t>1545, rue Édith, Québec (Québec) G2L 2G1</t>
    </r>
  </si>
  <si>
    <r>
      <rPr>
        <sz val="11"/>
        <rFont val="Calibri"/>
        <family val="2"/>
      </rPr>
      <t>20, boulevard Charest Est, Québec (Québec) G1K 3G2</t>
    </r>
  </si>
  <si>
    <r>
      <rPr>
        <sz val="11"/>
        <rFont val="Calibri"/>
        <family val="2"/>
      </rPr>
      <t>1850, rue Des Tricornes, Québec (Québec) G3E 1X9</t>
    </r>
  </si>
  <si>
    <r>
      <rPr>
        <sz val="11"/>
        <rFont val="Calibri"/>
        <family val="2"/>
      </rPr>
      <t>322, rue CLÉMENT, Québec (Québec) G1S 1E5</t>
    </r>
  </si>
  <si>
    <r>
      <rPr>
        <sz val="11"/>
        <rFont val="Calibri"/>
        <family val="2"/>
      </rPr>
      <t>514, rue ERNEST, Québec (Québec) G1S 1E5</t>
    </r>
  </si>
  <si>
    <r>
      <rPr>
        <sz val="11"/>
        <rFont val="Calibri"/>
        <family val="2"/>
      </rPr>
      <t>822, rue HECTOR, Québec (Québec) G1S 1E5</t>
    </r>
  </si>
  <si>
    <t>Québec</t>
  </si>
  <si>
    <t>814, rue Principale, Rivière-À-Pierre (Québec) G0A 3A0</t>
  </si>
  <si>
    <t>Rivière-À-Pierre</t>
  </si>
  <si>
    <r>
      <rPr>
        <sz val="11"/>
        <rFont val="Calibri"/>
        <family val="2"/>
      </rPr>
      <t>307, rue Hardy, Saint-Basile (Québec) G0A 3G0</t>
    </r>
  </si>
  <si>
    <r>
      <rPr>
        <sz val="11"/>
        <rFont val="Calibri"/>
        <family val="2"/>
      </rPr>
      <t>305, rue Hardy, Saint-Basile (Québec) G0A 3G0</t>
    </r>
  </si>
  <si>
    <t>Saint-Basile</t>
  </si>
  <si>
    <t>400, boulevard De La Montagne, Saint-Casimir (Québec)</t>
  </si>
  <si>
    <t>Saint-Casimir</t>
  </si>
  <si>
    <t>Sainte-Anne-de-Beaupré</t>
  </si>
  <si>
    <t>21, rue Louis-Jolliet, Ste-Catherine-De-La-J-Cartier (Québ</t>
  </si>
  <si>
    <t>Sainte-Catherine-de-la-J-Cartier</t>
  </si>
  <si>
    <r>
      <rPr>
        <sz val="11"/>
        <rFont val="Calibri"/>
        <family val="2"/>
      </rPr>
      <t>3400, avenue Royale, Saint-Ferréol-Les-Neiges (Québec)</t>
    </r>
  </si>
  <si>
    <t>Saint-Ferréol-Les-Neiges</t>
  </si>
  <si>
    <r>
      <rPr>
        <sz val="11"/>
        <rFont val="Calibri"/>
        <family val="2"/>
      </rPr>
      <t>2, rue De La Noblesse, St-Joachim-De-Montmorency (Qu</t>
    </r>
  </si>
  <si>
    <t>Saint-Joachim-deMontmorency</t>
  </si>
  <si>
    <t>Saint-Léonard-de-Portneuf</t>
  </si>
  <si>
    <r>
      <rPr>
        <sz val="11"/>
        <rFont val="Calibri"/>
        <family val="2"/>
      </rPr>
      <t>505, rue Beauchamp, Saint-Marc-Des-Carrières (Québec)</t>
    </r>
  </si>
  <si>
    <t>405, rue Saint-Charles, Saint-Marc-Des-Carrières (Québec) G0A 4B0</t>
  </si>
  <si>
    <t>Saint-Marc-des-Carrières</t>
  </si>
  <si>
    <r>
      <rPr>
        <sz val="11"/>
        <rFont val="Calibri"/>
        <family val="2"/>
      </rPr>
      <t>60, chemin De L'Église, Stoneham-Et-Tewkesbury (Québe</t>
    </r>
  </si>
  <si>
    <t>Stoneham</t>
  </si>
  <si>
    <r>
      <rPr>
        <sz val="11"/>
        <rFont val="Calibri"/>
        <family val="2"/>
      </rPr>
      <t>400, place Du Moulin, Saint-Raymond (Québec) G3L 3P9</t>
    </r>
  </si>
  <si>
    <r>
      <rPr>
        <sz val="11"/>
        <rFont val="Calibri"/>
        <family val="2"/>
      </rPr>
      <t>800, place Du Moulin, Saint-Raymond (Québec) G3L 3R1</t>
    </r>
  </si>
  <si>
    <r>
      <rPr>
        <sz val="11"/>
        <rFont val="Calibri"/>
        <family val="2"/>
      </rPr>
      <t>500, place Du Moulin, Saint-Raymond (Québec) G3L 3R1</t>
    </r>
  </si>
  <si>
    <r>
      <rPr>
        <sz val="11"/>
        <rFont val="Calibri"/>
        <family val="2"/>
      </rPr>
      <t>700, place Du Moulin, Saint-Raymond (Québec) G3L 3R1</t>
    </r>
  </si>
  <si>
    <r>
      <rPr>
        <sz val="11"/>
        <rFont val="Calibri"/>
        <family val="2"/>
      </rPr>
      <t>600, place Du Moulin, Saint-Raymond (Québec) G3L 3R1</t>
    </r>
  </si>
  <si>
    <r>
      <rPr>
        <sz val="11"/>
        <rFont val="Calibri"/>
        <family val="2"/>
      </rPr>
      <t>505, avenue Saint-Louis, Saint-Raymond (Québec) G3L 3T</t>
    </r>
  </si>
  <si>
    <t>Saint-Raymond</t>
  </si>
  <si>
    <r>
      <rPr>
        <sz val="11"/>
        <rFont val="Calibri"/>
        <family val="2"/>
      </rPr>
      <t>403, rue Cinq Mars, Saint-Siméon (Québec) G0T 1X0</t>
    </r>
  </si>
  <si>
    <t>Saint-Siméon</t>
  </si>
  <si>
    <r>
      <rPr>
        <sz val="11"/>
        <rFont val="Calibri"/>
        <family val="2"/>
      </rPr>
      <t>12, rue Asselin, Saint-Tite-Des-Caps (Québec) G0A 4J0</t>
    </r>
  </si>
  <si>
    <r>
      <rPr>
        <sz val="11"/>
        <rFont val="Calibri"/>
        <family val="2"/>
      </rPr>
      <t>267, avenue Royal, Saint-Tite-Des-Caps (Québec) G0A 4J0</t>
    </r>
  </si>
  <si>
    <t>Saint-Tite-Des-Caps</t>
  </si>
  <si>
    <r>
      <rPr>
        <sz val="11"/>
        <rFont val="Calibri"/>
        <family val="2"/>
      </rPr>
      <t>425, rue De L'Hôtel-De-Ville, Saint-Ubalde (Québec) G0A</t>
    </r>
  </si>
  <si>
    <t>Saint-Ubalde</t>
  </si>
  <si>
    <t>Adresses inconnues Baie-Saint-Paul</t>
  </si>
  <si>
    <t>B</t>
  </si>
  <si>
    <t>C</t>
  </si>
  <si>
    <t>Adresses inconnues Québec</t>
  </si>
  <si>
    <t>Adresses inconnues Sainte-Anne-De-Beaupré</t>
  </si>
  <si>
    <t>Adresses inconnues Donnacona</t>
  </si>
  <si>
    <t>777, rue Léon-Beaudry, Neuville (Québec) G0A 2R0</t>
  </si>
  <si>
    <t>40 logements</t>
  </si>
  <si>
    <r>
      <rPr>
        <sz val="11"/>
        <rFont val="Calibri"/>
        <family val="2"/>
      </rPr>
      <t>170, rue Pierre-Laporte, Asbestos (Québec) J1T 3L7</t>
    </r>
  </si>
  <si>
    <r>
      <rPr>
        <sz val="11"/>
        <rFont val="Calibri"/>
        <family val="2"/>
      </rPr>
      <t>178, rue Pierre-Laporte, Asbestos (Québec) J1T 3L7</t>
    </r>
  </si>
  <si>
    <r>
      <rPr>
        <sz val="11"/>
        <rFont val="Calibri"/>
        <family val="2"/>
      </rPr>
      <t>181, rue Pierre-Laporte, Asbestos (Québec) J1T 3L8</t>
    </r>
  </si>
  <si>
    <r>
      <rPr>
        <sz val="11"/>
        <rFont val="Calibri"/>
        <family val="2"/>
      </rPr>
      <t>201, rue Pierre-Laporte, Asbestos (Québec) J1T 3L9</t>
    </r>
  </si>
  <si>
    <r>
      <rPr>
        <sz val="11"/>
        <rFont val="Calibri"/>
        <family val="2"/>
      </rPr>
      <t>204, rue Pierre-Laporte, Asbestos (Québec) J1T 3L7</t>
    </r>
  </si>
  <si>
    <r>
      <rPr>
        <sz val="11"/>
        <rFont val="Calibri"/>
        <family val="2"/>
      </rPr>
      <t>205, rue Pierre-Laporte, Asbestos (Québec) J1T 3L9</t>
    </r>
  </si>
  <si>
    <r>
      <rPr>
        <sz val="11"/>
        <rFont val="Calibri"/>
        <family val="2"/>
      </rPr>
      <t>208, rue Pierre-Laporte, Asbestos (Québec) J1T 3L7</t>
    </r>
  </si>
  <si>
    <r>
      <rPr>
        <sz val="11"/>
        <rFont val="Calibri"/>
        <family val="2"/>
      </rPr>
      <t>209, rue Pierre-Laporte, Asbestos (Québec) J1T 3L9</t>
    </r>
  </si>
  <si>
    <r>
      <rPr>
        <sz val="11"/>
        <rFont val="Calibri"/>
        <family val="2"/>
      </rPr>
      <t>212, rue Pierre-Laporte, Asbestos (Québec) J1T 3L7</t>
    </r>
  </si>
  <si>
    <r>
      <rPr>
        <sz val="11"/>
        <rFont val="Calibri"/>
        <family val="2"/>
      </rPr>
      <t>217, rue Pierre-Laporte, Asbestos (Québec) J1T 3L9</t>
    </r>
  </si>
  <si>
    <r>
      <rPr>
        <sz val="11"/>
        <rFont val="Calibri"/>
        <family val="2"/>
      </rPr>
      <t>216, rue Pierre-Laporte, Asbestos (Québec) J1T 3L7</t>
    </r>
  </si>
  <si>
    <r>
      <rPr>
        <sz val="11"/>
        <rFont val="Calibri"/>
        <family val="2"/>
      </rPr>
      <t>179, rue Pierre-Laporte, Asbestos (Québec) J1T 3L8</t>
    </r>
  </si>
  <si>
    <r>
      <rPr>
        <sz val="11"/>
        <rFont val="Calibri"/>
        <family val="2"/>
      </rPr>
      <t>174, rue Pierre-Laporte, Asbestos (Québec) J1T 3L7</t>
    </r>
  </si>
  <si>
    <r>
      <rPr>
        <sz val="11"/>
        <rFont val="Calibri"/>
        <family val="2"/>
      </rPr>
      <t>225, rue Gosselin, Asbestos (Québec) J1T 4M7</t>
    </r>
  </si>
  <si>
    <r>
      <rPr>
        <sz val="11"/>
        <rFont val="Calibri"/>
        <family val="2"/>
      </rPr>
      <t>527, rue Chassé, Asbestos (Québec) J1T 4M4</t>
    </r>
  </si>
  <si>
    <r>
      <rPr>
        <sz val="11"/>
        <rFont val="Calibri"/>
        <family val="2"/>
      </rPr>
      <t>529, rue Chassé, Asbestos (Québec) J1T 4M4</t>
    </r>
  </si>
  <si>
    <t>525, rue Chassé, Asbestos (Québec) J1T 4M4</t>
  </si>
  <si>
    <r>
      <rPr>
        <sz val="11"/>
        <rFont val="Calibri"/>
        <family val="2"/>
      </rPr>
      <t>181, rue Boisvert, Asbestos (Québec) J1T 3M1</t>
    </r>
  </si>
  <si>
    <r>
      <rPr>
        <sz val="11"/>
        <rFont val="Calibri"/>
        <family val="2"/>
      </rPr>
      <t>630, boulevard Simoneau, Asbestos (Québec) J1T 4T1</t>
    </r>
  </si>
  <si>
    <t>Asbestos</t>
  </si>
  <si>
    <r>
      <rPr>
        <sz val="11"/>
        <rFont val="Calibri"/>
        <family val="2"/>
      </rPr>
      <t>95, rue Darche, Ascot Corner (Québec) J0B 1A0</t>
    </r>
  </si>
  <si>
    <t>Ascot Corner</t>
  </si>
  <si>
    <r>
      <rPr>
        <sz val="11"/>
        <rFont val="Calibri"/>
        <family val="2"/>
      </rPr>
      <t>184, rue Jeanne-Mance, Coaticook (Québec) J1A 1W3</t>
    </r>
  </si>
  <si>
    <r>
      <rPr>
        <sz val="11"/>
        <rFont val="Calibri"/>
        <family val="2"/>
      </rPr>
      <t>222, rue Jeanne-Mance, Coaticook (Québec) J1A 1W3</t>
    </r>
  </si>
  <si>
    <t>160, rue Jeanne-Mance, Coaticook (Québec) J1A 1W3</t>
  </si>
  <si>
    <t>172, rue Jeanne-Mance, Coaticook (Québec) J1A 1W3</t>
  </si>
  <si>
    <t>Coaticook</t>
  </si>
  <si>
    <r>
      <rPr>
        <sz val="11"/>
        <rFont val="Calibri"/>
        <family val="2"/>
      </rPr>
      <t>6, rue De La Station, Compton (Québec) J0B 1L0</t>
    </r>
  </si>
  <si>
    <t>Compton</t>
  </si>
  <si>
    <r>
      <rPr>
        <sz val="11"/>
        <rFont val="Calibri"/>
        <family val="2"/>
      </rPr>
      <t>80, rue Cleveland, Danville (Québec) J0A 1A0</t>
    </r>
  </si>
  <si>
    <t>Danville</t>
  </si>
  <si>
    <r>
      <rPr>
        <sz val="11"/>
        <rFont val="Calibri"/>
        <family val="2"/>
      </rPr>
      <t>119, rue Lafontaine, East Angus (Québec) J0B 1R0</t>
    </r>
  </si>
  <si>
    <t>East Angus</t>
  </si>
  <si>
    <r>
      <rPr>
        <sz val="11"/>
        <rFont val="Calibri"/>
        <family val="2"/>
      </rPr>
      <t>2083, rue Principale, Frontenac (Québec) G6B 0A9</t>
    </r>
  </si>
  <si>
    <t>Frontenac</t>
  </si>
  <si>
    <r>
      <rPr>
        <sz val="11"/>
        <rFont val="Calibri"/>
        <family val="2"/>
      </rPr>
      <t>113, rue Deschênes, Lac-Drolet (Québec) G0Y 1C0</t>
    </r>
  </si>
  <si>
    <t>Lac-Drolet</t>
  </si>
  <si>
    <r>
      <rPr>
        <sz val="11"/>
        <rFont val="Calibri"/>
        <family val="2"/>
      </rPr>
      <t>6697, rue Crémazie, Lac-Mégantic (Québec) G6B 2Y7</t>
    </r>
  </si>
  <si>
    <r>
      <rPr>
        <sz val="11"/>
        <rFont val="Calibri"/>
        <family val="2"/>
      </rPr>
      <t>3680, rue Du Président-Kennedy, Lac-Mégantic (Québec)</t>
    </r>
  </si>
  <si>
    <t>3649, rue Du Président-Kennedy, Lac-Mégantic (Québec) G6B 3A1</t>
  </si>
  <si>
    <t>4982, rue Champlain, Lac-Mégantic (Québec) G6B 1X8</t>
  </si>
  <si>
    <t>Lac-Mégantic</t>
  </si>
  <si>
    <t>205, rue Principale, Lambton (Québec) G0M 1H0</t>
  </si>
  <si>
    <t>Lambton</t>
  </si>
  <si>
    <r>
      <rPr>
        <sz val="11"/>
        <rFont val="Calibri"/>
        <family val="2"/>
      </rPr>
      <t>1050, boulevard Des Étudiants, Magog (Québec) J1X 4Z7</t>
    </r>
  </si>
  <si>
    <r>
      <rPr>
        <sz val="11"/>
        <rFont val="Calibri"/>
        <family val="2"/>
      </rPr>
      <t>1100, boulevard Des Étudiants, Magog (Québec) J1X 4Z7</t>
    </r>
  </si>
  <si>
    <t>1025, rue Champlain, Magog (Québec) J1X 5C1</t>
  </si>
  <si>
    <r>
      <rPr>
        <sz val="11"/>
        <rFont val="Calibri"/>
        <family val="2"/>
      </rPr>
      <t>1175, rue Champlain, Magog (Québec) J1X 5C1</t>
    </r>
  </si>
  <si>
    <r>
      <rPr>
        <sz val="11"/>
        <rFont val="Calibri"/>
        <family val="2"/>
      </rPr>
      <t>1150, boulevard Des Étudiants, Magog (Québec) J1X 4Z7</t>
    </r>
  </si>
  <si>
    <r>
      <rPr>
        <sz val="11"/>
        <rFont val="Calibri"/>
        <family val="2"/>
      </rPr>
      <t>209, rue De L'Assomption, Magog (Québec) J1X 5K1</t>
    </r>
  </si>
  <si>
    <t>20, rue Moore, Magog (Québec) J1X 5J9</t>
  </si>
  <si>
    <t>22, rue Prospect, Magog (Québec) J1X 5S1</t>
  </si>
  <si>
    <r>
      <rPr>
        <sz val="11"/>
        <rFont val="Calibri"/>
        <family val="2"/>
      </rPr>
      <t>1235, rue Champlain, Magog (Québec) J1X 2N4</t>
    </r>
  </si>
  <si>
    <r>
      <rPr>
        <sz val="11"/>
        <rFont val="Calibri"/>
        <family val="2"/>
      </rPr>
      <t>241, rue Calixa-Lavallée, Magog (Québec) J1X 4X4</t>
    </r>
  </si>
  <si>
    <r>
      <rPr>
        <sz val="11"/>
        <rFont val="Calibri"/>
        <family val="2"/>
      </rPr>
      <t>235, rue Calixa-Lavallée, Magog (Québec) J1X 4X4</t>
    </r>
  </si>
  <si>
    <t>Magog</t>
  </si>
  <si>
    <t>193, rue De L'Église, Martinville (Québec) J0B 2A0</t>
  </si>
  <si>
    <t>Martinville</t>
  </si>
  <si>
    <r>
      <rPr>
        <sz val="11"/>
        <rFont val="Calibri"/>
        <family val="2"/>
      </rPr>
      <t>300, rue Gouin, Richmond (Québec) J0B 2H0</t>
    </r>
  </si>
  <si>
    <r>
      <rPr>
        <sz val="11"/>
        <rFont val="Calibri"/>
        <family val="2"/>
      </rPr>
      <t>220, rue Ball, Richmond (Québec) J0B 2H0</t>
    </r>
  </si>
  <si>
    <r>
      <rPr>
        <sz val="11"/>
        <rFont val="Calibri"/>
        <family val="2"/>
      </rPr>
      <t>359, rue Roger-Martel, Richmond (Québec) J0B 2H0</t>
    </r>
  </si>
  <si>
    <t>Richmond</t>
  </si>
  <si>
    <r>
      <rPr>
        <sz val="11"/>
        <rFont val="Calibri"/>
        <family val="2"/>
      </rPr>
      <t>1011, rue Jogues, Sherbrooke (Québec) J1H 2Y2</t>
    </r>
  </si>
  <si>
    <t>1021, rue Jogues, Sherbrooke (Québec) J1H 2Y2</t>
  </si>
  <si>
    <t>1041, rue Jogues, Sherbrooke (Québec) J1H 2Y2</t>
  </si>
  <si>
    <r>
      <rPr>
        <sz val="11"/>
        <rFont val="Calibri"/>
        <family val="2"/>
      </rPr>
      <t>991, rue Jogues, Sherbrooke (Québec) J1H 2Y2</t>
    </r>
  </si>
  <si>
    <r>
      <rPr>
        <sz val="11"/>
        <rFont val="Calibri"/>
        <family val="2"/>
      </rPr>
      <t>1030, rue Antoine-Dorion, Sherbrooke (Québec) J1E 1P9</t>
    </r>
  </si>
  <si>
    <t>310, 13e Avenue Nord, Sherbrooke (Québec) J1E 2Y2</t>
  </si>
  <si>
    <t>910, rue Antoine-Dorion, Sherbrooke (Québec) J1E 1P9</t>
  </si>
  <si>
    <t>960, rue Antoine-Dorion, Sherbrooke (Québec) J1E 1P9</t>
  </si>
  <si>
    <r>
      <rPr>
        <sz val="11"/>
        <rFont val="Calibri"/>
        <family val="2"/>
      </rPr>
      <t>35, rue Armstrong, Sherbrooke (Québec) J1G 1T5</t>
    </r>
  </si>
  <si>
    <r>
      <rPr>
        <sz val="11"/>
        <rFont val="Calibri"/>
        <family val="2"/>
      </rPr>
      <t>449, rue Lawford, Sherbrooke (Québec) J1G 2C2</t>
    </r>
  </si>
  <si>
    <r>
      <rPr>
        <sz val="11"/>
        <rFont val="Calibri"/>
        <family val="2"/>
      </rPr>
      <t>430, rue Lawford, Sherbrooke (Québec) J1G 2C3</t>
    </r>
  </si>
  <si>
    <t>3128, rue Delorme, Sherbrooke (Québec) J1K 0A1</t>
  </si>
  <si>
    <t>46, place Genest, Sherbrooke (Québec) J1K 1A9</t>
  </si>
  <si>
    <t>10, place Delorme, Sherbrooke (Québec) J1K 1A8</t>
  </si>
  <si>
    <t>14, place Delorme, Sherbrooke (Québec) J1K 1A8</t>
  </si>
  <si>
    <t>30, place Genest, Sherbrooke (Québec) J1K 1A9</t>
  </si>
  <si>
    <t>39, place Genest, Sherbrooke (Québec) J1K 1A9</t>
  </si>
  <si>
    <t>45, place Genest, Sherbrooke (Québec) J1K 1A9</t>
  </si>
  <si>
    <r>
      <rPr>
        <sz val="11"/>
        <rFont val="Calibri"/>
        <family val="2"/>
      </rPr>
      <t>1, place Delorme, Sherbrooke (Québec) J1K 1A8</t>
    </r>
  </si>
  <si>
    <r>
      <rPr>
        <sz val="11"/>
        <rFont val="Calibri"/>
        <family val="2"/>
      </rPr>
      <t>783, place Goupil, Sherbrooke (Québec) J1E 2M5</t>
    </r>
  </si>
  <si>
    <r>
      <rPr>
        <sz val="11"/>
        <rFont val="Calibri"/>
        <family val="2"/>
      </rPr>
      <t>795, place Goupil, Sherbrooke (Québec) J1E 2M5</t>
    </r>
  </si>
  <si>
    <r>
      <rPr>
        <sz val="11"/>
        <rFont val="Calibri"/>
        <family val="2"/>
      </rPr>
      <t>812, place Goupil, Sherbrooke (Québec) J1E 2M4</t>
    </r>
  </si>
  <si>
    <r>
      <rPr>
        <sz val="11"/>
        <rFont val="Calibri"/>
        <family val="2"/>
      </rPr>
      <t>788, place Goupil, Sherbrooke (Québec) J1E 2M4</t>
    </r>
  </si>
  <si>
    <t>813, place Goupil, Sherbrooke (Québec) J1E 2M5</t>
  </si>
  <si>
    <t>1038, place Poulin, Sherbrooke (Québec) J1E 1H9</t>
  </si>
  <si>
    <t>1052, place Sideleau, Sherbrooke (Québec) J1E 2B8</t>
  </si>
  <si>
    <t>760, rue Triest, Sherbrooke (Québec) J1E 2M9</t>
  </si>
  <si>
    <r>
      <rPr>
        <sz val="11"/>
        <rFont val="Calibri"/>
        <family val="2"/>
      </rPr>
      <t>535, 7e Avenue Sud, Sherbrooke (Québec) J1G 2N4</t>
    </r>
  </si>
  <si>
    <r>
      <rPr>
        <sz val="11"/>
        <rFont val="Calibri"/>
        <family val="2"/>
      </rPr>
      <t>854, rue Thibault, Sherbrooke (Québec) J1H 3B2</t>
    </r>
  </si>
  <si>
    <r>
      <rPr>
        <sz val="11"/>
        <rFont val="Calibri"/>
        <family val="2"/>
      </rPr>
      <t>874, rue Thibault, Sherbrooke (Québec) J1H 3B2</t>
    </r>
  </si>
  <si>
    <r>
      <rPr>
        <sz val="11"/>
        <rFont val="Calibri"/>
        <family val="2"/>
      </rPr>
      <t>900, rue Thibault, Sherbrooke (Québec) J1H 3B2</t>
    </r>
  </si>
  <si>
    <r>
      <rPr>
        <sz val="11"/>
        <rFont val="Calibri"/>
        <family val="2"/>
      </rPr>
      <t>17, rue Vimont, Sherbrooke (Québec) J1J 2T7</t>
    </r>
  </si>
  <si>
    <r>
      <rPr>
        <sz val="11"/>
        <rFont val="Calibri"/>
        <family val="2"/>
      </rPr>
      <t>27, rue Vimont, Sherbrooke (Québec) J1J 2T7</t>
    </r>
  </si>
  <si>
    <r>
      <rPr>
        <sz val="11"/>
        <rFont val="Calibri"/>
        <family val="2"/>
      </rPr>
      <t>40, rue Vimont, Sherbrooke (Québec) J1J 2T8</t>
    </r>
  </si>
  <si>
    <r>
      <rPr>
        <sz val="11"/>
        <rFont val="Calibri"/>
        <family val="2"/>
      </rPr>
      <t>45, rue Vimont, Sherbrooke (Québec) J1J 2T7</t>
    </r>
  </si>
  <si>
    <t>26, rue Vimont, Sherbrooke (Québec) J1J 2T8</t>
  </si>
  <si>
    <r>
      <rPr>
        <sz val="11"/>
        <rFont val="Calibri"/>
        <family val="2"/>
      </rPr>
      <t>450, rue Florence, Sherbrooke (Québec) J1H 2J7</t>
    </r>
  </si>
  <si>
    <r>
      <rPr>
        <sz val="11"/>
        <rFont val="Calibri"/>
        <family val="2"/>
      </rPr>
      <t>455, rue Florence, Sherbrooke (Québec) J1H 2J8</t>
    </r>
  </si>
  <si>
    <r>
      <rPr>
        <sz val="11"/>
        <rFont val="Calibri"/>
        <family val="2"/>
      </rPr>
      <t>465, rue Florence, Sherbrooke (Québec) J1H 2J8</t>
    </r>
  </si>
  <si>
    <r>
      <rPr>
        <sz val="11"/>
        <rFont val="Calibri"/>
        <family val="2"/>
      </rPr>
      <t>470, rue Florence, Sherbrooke (Québec) J1H 2J7</t>
    </r>
  </si>
  <si>
    <r>
      <rPr>
        <sz val="11"/>
        <rFont val="Calibri"/>
        <family val="2"/>
      </rPr>
      <t>475, rue McManamy, Sherbrooke (Québec) J1H 2M4</t>
    </r>
  </si>
  <si>
    <r>
      <rPr>
        <sz val="11"/>
        <rFont val="Calibri"/>
        <family val="2"/>
      </rPr>
      <t>480, rue Florence, Sherbrooke (Québec) J1H 2J7</t>
    </r>
  </si>
  <si>
    <r>
      <rPr>
        <sz val="11"/>
        <rFont val="Calibri"/>
        <family val="2"/>
      </rPr>
      <t>485, rue Florence, Sherbrooke (Québec) J1H 2J8</t>
    </r>
  </si>
  <si>
    <r>
      <rPr>
        <sz val="11"/>
        <rFont val="Calibri"/>
        <family val="2"/>
      </rPr>
      <t>445, rue McManamy, Sherbrooke (Québec) J1H 2M4</t>
    </r>
  </si>
  <si>
    <t>1245, rue De Courcelette, Sherbrooke (Québec) J1H 5X4</t>
  </si>
  <si>
    <r>
      <rPr>
        <sz val="11"/>
        <rFont val="Calibri"/>
        <family val="2"/>
      </rPr>
      <t>365, rue Argenteuil, Sherbrooke (Québec) J1N 2T4</t>
    </r>
  </si>
  <si>
    <r>
      <rPr>
        <sz val="11"/>
        <rFont val="Calibri"/>
        <family val="2"/>
      </rPr>
      <t>881, rue Saint-Louis, Sherbrooke (Québec) J1H 4N4</t>
    </r>
  </si>
  <si>
    <r>
      <rPr>
        <sz val="11"/>
        <rFont val="Calibri"/>
        <family val="2"/>
      </rPr>
      <t>890, rue Saint-Pierre, Sherbrooke (Québec) J1H 4L6</t>
    </r>
  </si>
  <si>
    <r>
      <rPr>
        <sz val="11"/>
        <rFont val="Calibri"/>
        <family val="2"/>
      </rPr>
      <t>290, chemin Plante, Sherbrooke (Québec) J1G 3K2</t>
    </r>
  </si>
  <si>
    <r>
      <rPr>
        <sz val="11"/>
        <rFont val="Calibri"/>
        <family val="2"/>
      </rPr>
      <t>53, rue De La Croix, Sherbrooke (Québec) J1C 0M2</t>
    </r>
  </si>
  <si>
    <r>
      <rPr>
        <sz val="11"/>
        <rFont val="Calibri"/>
        <family val="2"/>
      </rPr>
      <t>25, rue Queen, Sherbrooke (Québec) J1M 1H8</t>
    </r>
  </si>
  <si>
    <t>615, rue Saint-Martin, Sherbrooke (Québec) J1H 2C1</t>
  </si>
  <si>
    <r>
      <rPr>
        <sz val="11"/>
        <rFont val="Calibri"/>
        <family val="2"/>
      </rPr>
      <t>250, rue Laurier, Sherbrooke (Québec) J1H 5Y9</t>
    </r>
  </si>
  <si>
    <r>
      <rPr>
        <sz val="11"/>
        <rFont val="Calibri"/>
        <family val="2"/>
      </rPr>
      <t>345, rue Bruno-Dandenault, Sherbrooke (Québec) J1G 2J</t>
    </r>
  </si>
  <si>
    <r>
      <rPr>
        <sz val="11"/>
        <rFont val="Calibri"/>
        <family val="2"/>
      </rPr>
      <t>25, rue Belvédère Nord, Sherbrooke (Québec) J1H 6B1</t>
    </r>
  </si>
  <si>
    <t>2495, chemin Galvin, Sherbrooke (Québec) J1G 4K5</t>
  </si>
  <si>
    <r>
      <rPr>
        <sz val="11"/>
        <rFont val="Calibri"/>
        <family val="2"/>
      </rPr>
      <t>20, rue Queen, Sherbrooke (Québec) J1M 1H9</t>
    </r>
  </si>
  <si>
    <r>
      <rPr>
        <sz val="11"/>
        <rFont val="Calibri"/>
        <family val="2"/>
      </rPr>
      <t>975, rue Papineau, Sherbrooke (Québec) J1E 1Z4</t>
    </r>
  </si>
  <si>
    <r>
      <rPr>
        <sz val="11"/>
        <rFont val="Calibri"/>
        <family val="2"/>
      </rPr>
      <t>470, rue Léonidas, Sherbrooke (Québec) J1H 2H5</t>
    </r>
  </si>
  <si>
    <r>
      <rPr>
        <sz val="11"/>
        <rFont val="Calibri"/>
        <family val="2"/>
      </rPr>
      <t>1270, rue Papineau, Sherbrooke (Québec) J1E 3Y4</t>
    </r>
  </si>
  <si>
    <r>
      <rPr>
        <sz val="11"/>
        <rFont val="Calibri"/>
        <family val="2"/>
      </rPr>
      <t>1250, rue Papineau, Sherbrooke (Québec) J1E 3Y3</t>
    </r>
  </si>
  <si>
    <r>
      <rPr>
        <sz val="11"/>
        <rFont val="Calibri"/>
        <family val="2"/>
      </rPr>
      <t>965, boulevard Lavigerie, Sherbrooke (Québec) J1G 5A2</t>
    </r>
  </si>
  <si>
    <r>
      <rPr>
        <sz val="11"/>
        <rFont val="Calibri"/>
        <family val="2"/>
      </rPr>
      <t>955, boulevard Lavigerie, Sherbrooke (Québec) J1G 5A1</t>
    </r>
  </si>
  <si>
    <r>
      <rPr>
        <sz val="11"/>
        <rFont val="Calibri"/>
        <family val="2"/>
      </rPr>
      <t>1330, rue Papineau, Sherbrooke (Québec) J1E 4B9</t>
    </r>
  </si>
  <si>
    <r>
      <rPr>
        <sz val="11"/>
        <rFont val="Calibri"/>
        <family val="2"/>
      </rPr>
      <t>1310, rue Papineau, Sherbrooke (Québec) J1E 4B9</t>
    </r>
  </si>
  <si>
    <r>
      <rPr>
        <sz val="11"/>
        <rFont val="Calibri"/>
        <family val="2"/>
      </rPr>
      <t>1290, rue Papineau, Sherbrooke (Québec) J1E 4B9</t>
    </r>
  </si>
  <si>
    <r>
      <rPr>
        <sz val="11"/>
        <rFont val="Calibri"/>
        <family val="2"/>
      </rPr>
      <t>185, 3e Avenue, Sherbrooke (Québec) J1G 2J6</t>
    </r>
  </si>
  <si>
    <r>
      <rPr>
        <sz val="11"/>
        <rFont val="Calibri"/>
        <family val="2"/>
      </rPr>
      <t>1865, rue Des Boisés, Sherbrooke (Québec) J1H 3Z1</t>
    </r>
  </si>
  <si>
    <r>
      <rPr>
        <sz val="11"/>
        <rFont val="Calibri"/>
        <family val="2"/>
      </rPr>
      <t>870, rue Des Blés, Sherbrooke (Québec) J1E 3P7</t>
    </r>
  </si>
  <si>
    <r>
      <rPr>
        <sz val="11"/>
        <rFont val="Calibri"/>
        <family val="2"/>
      </rPr>
      <t>1875, rue Des Boisés, Sherbrooke (Québec) J1H 3Z1</t>
    </r>
  </si>
  <si>
    <r>
      <rPr>
        <sz val="11"/>
        <rFont val="Calibri"/>
        <family val="2"/>
      </rPr>
      <t>1674, rue De Courville, Sherbrooke (Québec) J1H 3X1</t>
    </r>
  </si>
  <si>
    <t>1080, rue Des Quatre-Saisons, Sherbrooke (Québec) J1E 3X8</t>
  </si>
  <si>
    <t>390, rue Des Fusiliers, Sherbrooke (Québec) J1H 1T6</t>
  </si>
  <si>
    <r>
      <rPr>
        <sz val="11"/>
        <rFont val="Calibri"/>
        <family val="2"/>
      </rPr>
      <t>1662, rue De Courville, Sherbrooke (Québec) J1H 3X1</t>
    </r>
  </si>
  <si>
    <r>
      <rPr>
        <sz val="11"/>
        <rFont val="Calibri"/>
        <family val="2"/>
      </rPr>
      <t>3232, rue Delorme, Sherbrooke (Québec) J1K 2Z5</t>
    </r>
  </si>
  <si>
    <r>
      <rPr>
        <sz val="11"/>
        <rFont val="Calibri"/>
        <family val="2"/>
      </rPr>
      <t>685, 13e Avenue Nord, Sherbrooke (Québec) J1E 2Y7</t>
    </r>
  </si>
  <si>
    <t>Sherbrooke</t>
  </si>
  <si>
    <t xml:space="preserve">1020, rue Wilfrid, Saint-Denis-De-Brompton (Québec) J0B          </t>
  </si>
  <si>
    <t xml:space="preserve">1010, rue Wilfrid, Saint-Denis-De-Brompton (Québec) J0B         </t>
  </si>
  <si>
    <t>Saint-Denis-de-Brampton</t>
  </si>
  <si>
    <r>
      <rPr>
        <sz val="11"/>
        <rFont val="Calibri"/>
        <family val="2"/>
      </rPr>
      <t>20, rue Du Curé-Favreau, Saint-Isidore-De-Clifton (Québe</t>
    </r>
  </si>
  <si>
    <r>
      <rPr>
        <sz val="11"/>
        <rFont val="Calibri"/>
        <family val="2"/>
      </rPr>
      <t>30, rue Du Curé-Favreau, Saint-Isidore-De-Clifton (Québe</t>
    </r>
  </si>
  <si>
    <t>Saint-Isidore-de-Clifton</t>
  </si>
  <si>
    <r>
      <rPr>
        <sz val="11"/>
        <rFont val="Calibri"/>
        <family val="2"/>
      </rPr>
      <t>415, côte De L'Église, Stoke (Québec) J0B 3G0</t>
    </r>
  </si>
  <si>
    <t>Stoke</t>
  </si>
  <si>
    <r>
      <rPr>
        <sz val="11"/>
        <rFont val="Calibri"/>
        <family val="2"/>
      </rPr>
      <t>637, rue Dorval, Saint-Sébastien-De-Frontenac (Québec)</t>
    </r>
  </si>
  <si>
    <t>Saint-Sébastien-De-Frontenac</t>
  </si>
  <si>
    <t>1274, place Maisonneuve, Valcourt (Québec) J0E 2L0</t>
  </si>
  <si>
    <t>1237, place Jeanne-Mance, Valcourt (Québec) J0E 2L0</t>
  </si>
  <si>
    <t>1220, place Jeanne-Mance, Valcourt (Québec) J0E 2L0</t>
  </si>
  <si>
    <t>1221, place Jeanne-Mance, Valcourt (Québec) J0E 2L0</t>
  </si>
  <si>
    <t>1204, place Jeanne-Mance, Valcourt (Québec) J0E 2L0</t>
  </si>
  <si>
    <t>1203, place Jeanne-Mance, Valcourt (Québec) J0E 2L0</t>
  </si>
  <si>
    <t>1238, place Jeanne-Mance, Valcourt (Québec) J0E 2L0</t>
  </si>
  <si>
    <t>1108, place Des Cormiers, Valcourt (Québec) J0E 2L0</t>
  </si>
  <si>
    <t>1113, place Des Cormiers, Valcourt (Québec) J0E 2L0</t>
  </si>
  <si>
    <t>1112, place Des Mélèzes, Valcourt (Québec) J0E 2L0</t>
  </si>
  <si>
    <t>1109, place Des Mélèzes, Valcourt (Québec) J0E 2L0</t>
  </si>
  <si>
    <t>1100, place Des Lilas, Valcourt (Québec) J0E 2L0</t>
  </si>
  <si>
    <t>1095, place Des Lilas, Valcourt (Québec) J0E 2L0</t>
  </si>
  <si>
    <r>
      <rPr>
        <sz val="11"/>
        <rFont val="Calibri"/>
        <family val="2"/>
      </rPr>
      <t>1254, place Maisonneuve, Valcourt (Québec) J0E 2L0</t>
    </r>
  </si>
  <si>
    <r>
      <rPr>
        <sz val="11"/>
        <rFont val="Calibri"/>
        <family val="2"/>
      </rPr>
      <t>1253, place Maisonneuve, Valcourt (Québec) J0E 2L0</t>
    </r>
  </si>
  <si>
    <r>
      <rPr>
        <sz val="11"/>
        <rFont val="Calibri"/>
        <family val="2"/>
      </rPr>
      <t>1273, place Maisonneuve, Valcourt (Québec) J0E 2L0</t>
    </r>
  </si>
  <si>
    <t>Valcourt</t>
  </si>
  <si>
    <r>
      <rPr>
        <sz val="11"/>
        <rFont val="Calibri"/>
        <family val="2"/>
      </rPr>
      <t>225, rue Compton Est, Waterville (Québec) J0B 3H0</t>
    </r>
  </si>
  <si>
    <t>Waterville</t>
  </si>
  <si>
    <r>
      <rPr>
        <sz val="11"/>
        <rFont val="Calibri"/>
        <family val="2"/>
      </rPr>
      <t>131, rue Watopeka, Windsor (Québec) J1S 1N3</t>
    </r>
  </si>
  <si>
    <r>
      <rPr>
        <sz val="11"/>
        <rFont val="Calibri"/>
        <family val="2"/>
      </rPr>
      <t>133, rue Watopeka, Windsor (Québec) J1S 1N3</t>
    </r>
  </si>
  <si>
    <r>
      <rPr>
        <sz val="11"/>
        <rFont val="Calibri"/>
        <family val="2"/>
      </rPr>
      <t>130, rue Watopeka, Windsor (Québec) J1S 1N2</t>
    </r>
  </si>
  <si>
    <t>129, rue Watopeka, Windsor (Québec) J1S 1N3</t>
  </si>
  <si>
    <r>
      <rPr>
        <sz val="11"/>
        <rFont val="Calibri"/>
        <family val="2"/>
      </rPr>
      <t>70, rue Jean-XXIII, Windsor (Québec) J1S 2A8</t>
    </r>
  </si>
  <si>
    <r>
      <rPr>
        <sz val="11"/>
        <rFont val="Calibri"/>
        <family val="2"/>
      </rPr>
      <t>35, rue Longpré, Windsor (Québec) J1S 1L2</t>
    </r>
  </si>
  <si>
    <t>Windsor</t>
  </si>
  <si>
    <r>
      <rPr>
        <sz val="11"/>
        <rFont val="Calibri"/>
        <family val="2"/>
      </rPr>
      <t>525, rue Vachon, Woburn (Québec) G0Y 1R0</t>
    </r>
  </si>
  <si>
    <t>Woburn</t>
  </si>
  <si>
    <t>Adresses inconnues Sherbrooke</t>
  </si>
  <si>
    <t>E</t>
  </si>
  <si>
    <t>136 logements</t>
  </si>
  <si>
    <t>Total A-C</t>
  </si>
  <si>
    <t>Total D</t>
  </si>
  <si>
    <t>8 logements</t>
  </si>
  <si>
    <t>144 logements</t>
  </si>
  <si>
    <t>174 logements</t>
  </si>
  <si>
    <t>15 logements</t>
  </si>
  <si>
    <t>2 adresses</t>
  </si>
  <si>
    <t>26 logements</t>
  </si>
  <si>
    <t>Total E</t>
  </si>
  <si>
    <t>38 logements</t>
  </si>
  <si>
    <t>63 logements</t>
  </si>
  <si>
    <t>24 logements</t>
  </si>
  <si>
    <t>13 logements</t>
  </si>
  <si>
    <t>30 logements</t>
  </si>
  <si>
    <t>10 logements</t>
  </si>
  <si>
    <t>20 logements</t>
  </si>
  <si>
    <t>Total A-B</t>
  </si>
  <si>
    <t>49 logements</t>
  </si>
  <si>
    <t>12 logements</t>
  </si>
  <si>
    <t>492, 848,01 $</t>
  </si>
  <si>
    <t>61 logements</t>
  </si>
  <si>
    <t>159 logements</t>
  </si>
  <si>
    <t>16 logements</t>
  </si>
  <si>
    <t>179 logements</t>
  </si>
  <si>
    <t>1241 logements</t>
  </si>
  <si>
    <t>7 Logements</t>
  </si>
  <si>
    <t>1274 logements</t>
  </si>
  <si>
    <t>120 logements</t>
  </si>
  <si>
    <t>112 logements</t>
  </si>
  <si>
    <t>232 logements</t>
  </si>
  <si>
    <t>Total B-C</t>
  </si>
  <si>
    <t>72 logements</t>
  </si>
  <si>
    <t>87 logements</t>
  </si>
  <si>
    <t>Total ville</t>
  </si>
  <si>
    <t>RÉGION ESTRIE</t>
  </si>
  <si>
    <t>RÉGION MAURICIE</t>
  </si>
  <si>
    <t>80, rue Lehouillier, Batiscan (Québec) G0X 1A0</t>
  </si>
  <si>
    <t>Batiscan</t>
  </si>
  <si>
    <t>Champlain</t>
  </si>
  <si>
    <t>982, rue Notre-Dame, Champlain (Québec) G0X 1C0</t>
  </si>
  <si>
    <t>984, rue Notre-Dame, Champlain (Québec) G0X 1C0</t>
  </si>
  <si>
    <t>Charrette</t>
  </si>
  <si>
    <t>215, rue Bellerive, Charette (Québec) G0X 1E0</t>
  </si>
  <si>
    <t>La Tuque</t>
  </si>
  <si>
    <t>400, rue Saint-François, La Tuque (Québec) G9X 1S9</t>
  </si>
  <si>
    <t>692, rue Joffre, La Tuque (Québec) G9X 4B4</t>
  </si>
  <si>
    <t>5, carré Dollard, La Tuque (Québec) G9X 4B1</t>
  </si>
  <si>
    <t>66, rue Dollard, La Tuque (Québec) G9X 3J6</t>
  </si>
  <si>
    <t>56, rue Dollard, La Tuque (Québec) G9X 3J6</t>
  </si>
  <si>
    <t>29, carré Dollard, La Tuque (Québec) G9X 4B1</t>
  </si>
  <si>
    <t>15, carré Dollard, La Tuque (Québec) G9X 4B1</t>
  </si>
  <si>
    <t>48, rue Dollard, La Tuque (Québec) G9X 3J6</t>
  </si>
  <si>
    <t>40, rue Dollard, La Tuque (Québec) G9X 3J6</t>
  </si>
  <si>
    <t>25, carré Dollard, La Tuque (Québec) G9X 4B1</t>
  </si>
  <si>
    <t>1130, rue Des Acacias, La Tuque (Québec) G9X 3X3</t>
  </si>
  <si>
    <t>1120, rue Des Acacias, La Tuque (Québec) G9X 3X3</t>
  </si>
  <si>
    <t>3110, boulevard Ducharme, La Tuque (Québec) G9X 4T2</t>
  </si>
  <si>
    <t>370, rue Lucien-Filion, La Tuque (Québec) G9X 4J4</t>
  </si>
  <si>
    <t>3390, rue Des Rondiers, La Tuque (Québec) G9X 4N7</t>
  </si>
  <si>
    <t>3391, rue Des Rondiers, La Tuque (Québec) G9X 4N8</t>
  </si>
  <si>
    <t>Louiseville</t>
  </si>
  <si>
    <t>170, rue Baril, Louiseville (Québec) J5V 2R6</t>
  </si>
  <si>
    <t>140, rue Baril, Louiseville (Québec) J5V 2R6</t>
  </si>
  <si>
    <t>240, rue Manereuil, Louiseville (Québec) J5V 2V9</t>
  </si>
  <si>
    <t>501, 6e Rue, Louiseville (Québec) J5V 2X3</t>
  </si>
  <si>
    <t>491, 6e Rue, Louiseville (Québec) J5V 2X3</t>
  </si>
  <si>
    <t>159, rue Saint-Charles, Louiseville (Québec) J5V 2C3</t>
  </si>
  <si>
    <t>45, avenue Pierre-Laporte, Louiseville (Québec) J5V 2Z3</t>
  </si>
  <si>
    <t>Grandes-Piles</t>
  </si>
  <si>
    <t>155, Chemin-De-La-Vallée, Grandes-Piles (Québec) G0X 1</t>
  </si>
  <si>
    <t>Hérouxville</t>
  </si>
  <si>
    <t>440, rue De L'Église, Hérouxville (Québec) G0X 1J0</t>
  </si>
  <si>
    <t>Lac-Aux-Sables</t>
  </si>
  <si>
    <t>111, Lavallée, Lac-Aux-Sables (Québec) G0X 1M0</t>
  </si>
  <si>
    <t>Notre-Dame-De-Montauban</t>
  </si>
  <si>
    <t>571, rue Des Loisirs, Notre-Dame-De-Montauban (Québe</t>
  </si>
  <si>
    <t>Notre-Dame-Du-Mont-Carmel</t>
  </si>
  <si>
    <t>1691, Principale, Notre-Dame-Du-Mont-Carmel (Québec)</t>
  </si>
  <si>
    <t>Trois-Rivières</t>
  </si>
  <si>
    <t>1201, rue Des Cyprès, Trois-Rivières (Québec) G8Y 2R5</t>
  </si>
  <si>
    <t>3895, boulevard Du Chanoine-Moreau, Trois-Rivières (Qu</t>
  </si>
  <si>
    <t>1214, place Georges-H.-Robichon, Trois-Rivières (Québec</t>
  </si>
  <si>
    <t>1230, place Georges-H.-Robichon, Trois-Rivières (Québec</t>
  </si>
  <si>
    <t>3801, boulevard Du Chanoine-Moreau, Trois-Rivières (Qu</t>
  </si>
  <si>
    <t>3829, boulevard Du Chanoine-Moreau, Trois-Rivières (Qu</t>
  </si>
  <si>
    <t>3855, boulevard Du Chanoine-Moreau, Trois-Rivières (Qu</t>
  </si>
  <si>
    <t>1219, place Atchez-Pitt, Trois-Rivières (Québec) G8Y 2N2</t>
  </si>
  <si>
    <t>1221, place Georges-H.-Robichon, Trois-Rivières (Québec</t>
  </si>
  <si>
    <t>1201, place Georges-H.-Robichon, Trois-Rivières (Québec</t>
  </si>
  <si>
    <t>3838, rue Sévérin-Ameau, Trois-Rivières (Québec) G8Y 1T</t>
  </si>
  <si>
    <t>3860, rue Sévérin-Ameau, Trois-Rivières (Québec) G8Y 1T</t>
  </si>
  <si>
    <t>1231, rue Des Cyprès, Trois-Rivières (Québec) G8Y 2R5</t>
  </si>
  <si>
    <t>1238, place Atchez-Pitt, Trois-Rivières (Québec) G8Y 2N1</t>
  </si>
  <si>
    <t>1223, rue Des Cyprès, Trois-Rivières (Québec) G8Y 2R5</t>
  </si>
  <si>
    <t>1220, place Atchez-Pitt, Trois-Rivières (Québec) G8Y 2N1</t>
  </si>
  <si>
    <t>3815, boulevard Du Chanoine-Moreau, Trois-Rivières (Qu</t>
  </si>
  <si>
    <t>1235, place Georges-H.-Robichon, Trois-Rivières (Québec</t>
  </si>
  <si>
    <t>1170, rue Sainte-Ursule, Trois-Rivières (Québec) G9A 1P3</t>
  </si>
  <si>
    <t>6350, boulevard Des Chenaux, Trois-Rivières (Québec) G</t>
  </si>
  <si>
    <t>5570, rue Vincent-Belanger, Trois-Rivières (Québec) G8Y</t>
  </si>
  <si>
    <t>84, chemin Du Passage, Trois-Rivières (Québec) G8T 8H6</t>
  </si>
  <si>
    <t>3825, rue Jacques-De Labadie, Trois-Rivières (Québec) G</t>
  </si>
  <si>
    <t>800, rue Carrier, Trois-Rivières (Québec) G9A 5W9</t>
  </si>
  <si>
    <t>800, rue Saint-François-Xavier, Trois-Rivières (Québec) G</t>
  </si>
  <si>
    <t>521, rue Notre-Dame Est, Trois-Rivières (Québec) G8T 8L</t>
  </si>
  <si>
    <t>1750, rue De L'Église, Trois-Rivières (Québec) G8Z 3B8</t>
  </si>
  <si>
    <t>1475, rue Sainte-Marguerite, Trois-Rivières (Québec) G8Z</t>
  </si>
  <si>
    <t>455, rue Saint-Paul, Trois-Rivières (Québec) G9A 1H6</t>
  </si>
  <si>
    <t>345, rue Hertel, Trois-Rivières (Québec) G9A 1G5</t>
  </si>
  <si>
    <t>355, rue Saint-Paul, Trois-Rivières (Québec) G9A 1H6</t>
  </si>
  <si>
    <t>632, rue Hart, Trois-Rivières (Québec) G9A 4R6</t>
  </si>
  <si>
    <t>555, rue Hart, Trois-Rivières (Québec) G9A 4R4</t>
  </si>
  <si>
    <t>238, rue Saint-Paul, Trois-Rivières (Québec) G9A 1H3</t>
  </si>
  <si>
    <t>245, rue Hertel, Trois-Rivières (Québec) G9A 1G3</t>
  </si>
  <si>
    <t>265, rue Saint-Paul, Trois-Rivières (Québec) G9A 1H4</t>
  </si>
  <si>
    <t>225, rue Saint-Paul, Trois-Rivières (Québec) G9A 1H4</t>
  </si>
  <si>
    <t>195, rue Saint-Paul, Trois-Rivières (Québec) G9A 1H4</t>
  </si>
  <si>
    <t>188, rue Saint-Paul, Trois-Rivières (Québec) G9A 1H3</t>
  </si>
  <si>
    <t>106, rue Saint-Paul, Trois-Rivières (Québec) G9A 1H3</t>
  </si>
  <si>
    <t>175, rue Hertel, Trois-Rivières (Québec) G9A 1G3</t>
  </si>
  <si>
    <t>3915, rue Jacques-De Labadie, Trois-Rivières (Québec) G</t>
  </si>
  <si>
    <t>215, rue Du Père-Joyal, Trois-Rivières (Québec) G8T 8Z8</t>
  </si>
  <si>
    <t>235, rue Du Père-Joyal, Trois-Rivières (Québec) G8T 8Z8</t>
  </si>
  <si>
    <t>4940, rue Bellefeuille, Trois-Rivières (Québec) G9A 5V1</t>
  </si>
  <si>
    <t>1625, rue Saint-François-Xavier, Trois-Rivières (Québec)</t>
  </si>
  <si>
    <t>2100, rue Saint-Olivier, Trois-Rivières (Québec) G9A 4E9</t>
  </si>
  <si>
    <t>2105, rue Saint-Denis, Trois-Rivières (Québec) G9A 4B5</t>
  </si>
  <si>
    <t>105, rue Paré, Trois-Rivières (Québec) G8T 6W1</t>
  </si>
  <si>
    <t>11901, rue Notre-Dame Ouest, Trois-Rivières (Québec) G</t>
  </si>
  <si>
    <t>200, rue Saint-François-Xavier, Trois-Rivières (Québec) G</t>
  </si>
  <si>
    <t>785, rue Louis-De-France, Trois-Rivières (Québec) G8T 1A</t>
  </si>
  <si>
    <t>795, rue Louis-De-France, Trois-Rivières (Québec) G8T 1A</t>
  </si>
  <si>
    <t>45, rue Longval, Trois-Rivières (Québec) G8T 9N4</t>
  </si>
  <si>
    <t>30, rue Duguay, Trois-Rivières (Québec) G8T 9N3</t>
  </si>
  <si>
    <t>655, rue Saint-Paul, Trois-Rivières (Québec) G9A 1H9</t>
  </si>
  <si>
    <t>670, rue Sainte-Cécile, Trois-Rivières (Québec) G9A 1L2</t>
  </si>
  <si>
    <t>4935, boulevard Du Chanoine-Moreau, Trois-Rivières (Qu</t>
  </si>
  <si>
    <t>4905, boulevard Du Chanoine-Moreau, Trois-Rivières (Qu</t>
  </si>
  <si>
    <t>1760, rue Saint-Paul, Trois-Rivières (Québec) G9A 1J7</t>
  </si>
  <si>
    <t>1740, rue Saint-Paul, Trois-Rivières (Québec) G9A 1J7</t>
  </si>
  <si>
    <t>5000, rue Audet, Trois-Rivières (Québec) G9A 6A1</t>
  </si>
  <si>
    <t>1325, rue Sainte-Julie, Trois-Rivières (Québec) G9A 1Y7</t>
  </si>
  <si>
    <t>1275, rue Sainte-Julie, Trois-Rivières (Québec) G9A 1Y7</t>
  </si>
  <si>
    <t>770, rue Carrier, Trois-Rivières (Québec) G9A 5W9</t>
  </si>
  <si>
    <t>750, rue Carrier, Trois-Rivières (Québec) G9A 5W9</t>
  </si>
  <si>
    <t>480, rue Saint-François-Xavier, Trois-Rivières (Québec) G</t>
  </si>
  <si>
    <t>755, rue Carrier, Trois-Rivières (Québec) G9A 5W6</t>
  </si>
  <si>
    <t>775, rue Carrier, Trois-Rivières (Québec) G9A 5W6</t>
  </si>
  <si>
    <t>5415, rue Marion, Trois-Rivières (Québec) G9A 6L1</t>
  </si>
  <si>
    <t>1260, rue De Pierriche, Trois-Rivières (Québec) G8Y 6K8</t>
  </si>
  <si>
    <t>1230, rue De Pierriche, Trois-Rivières (Québec) G8Y 6K8</t>
  </si>
  <si>
    <t>545, rue Saint-Maurice, Trois-Rivières (Québec) G8V 1P6</t>
  </si>
  <si>
    <t>920, rue Huard, Trois-Rivières (Québec) G9A 6H4</t>
  </si>
  <si>
    <t>140, rue Hertel, Trois-Rivières (Québec) G9A 1J2</t>
  </si>
  <si>
    <t>300, rue Hertel, Trois-Rivières (Québec) G9A 1J2</t>
  </si>
  <si>
    <t>370, rue Saint-Maurice, Trois-Rivières (Québec) G8T 4T9</t>
  </si>
  <si>
    <t>350, rue Saint-Maurice, Trois-Rivières (Québec) G8T 4T9</t>
  </si>
  <si>
    <t>340, rue Saint-Maurice, Trois-Rivières (Québec) G8T 4T9</t>
  </si>
  <si>
    <t>320, rue Saint-Maurice, Trois-Rivières (Québec) G8T 4T9</t>
  </si>
  <si>
    <t>80, Du Moulin, Saint-Adelphe-De-Champlain (Québec) G0</t>
  </si>
  <si>
    <t>Saint-Adelphe-De-Champlain</t>
  </si>
  <si>
    <t>Saint-Alexis-des-Monts</t>
  </si>
  <si>
    <t>111, rue Lemire, Saint-Alexis-Des-Monts (Québec) J0K 1V</t>
  </si>
  <si>
    <t>Saint-Barnabé-Nord</t>
  </si>
  <si>
    <t>75, rue Duguay, St-Barnabé-Nord (Québec) G0X 2K0</t>
  </si>
  <si>
    <t>Saint-Boniface-De-Shawinigan</t>
  </si>
  <si>
    <t>150, rue Guillemette, Saint-Boniface-De-Shawinigan (Qué</t>
  </si>
  <si>
    <t>Sainte-Anne-De-La-Pérade</t>
  </si>
  <si>
    <t>120, De La Fabrique, Sainte-Anne-De-La-Pérade (Québec)</t>
  </si>
  <si>
    <t>551, rue Rivard, Sainte-Anne-De-La-Pérade (Québec) G0X</t>
  </si>
  <si>
    <t>Saint-Étienne-Des-Grès</t>
  </si>
  <si>
    <t>230, rue Saint-Honoré, Saint-Étienne-Des-Grès (Québec)</t>
  </si>
  <si>
    <t>Sainte-Geneviève-De-Batiscan</t>
  </si>
  <si>
    <t>12, rue Lesieur, Sainte-Geneviève-De-Batiscan (Québec)</t>
  </si>
  <si>
    <t>71, rue Saint-Philippe, Sainte-Geneviève-De-Batiscan (Qu</t>
  </si>
  <si>
    <t>Saint-Justin</t>
  </si>
  <si>
    <t>461, rue Duchesnay, Saint-Justin (Québec) J0K 2V0</t>
  </si>
  <si>
    <t>Saint-Léon-Le-Grand</t>
  </si>
  <si>
    <t>95, rang Des Ambroise, Saint-Léon (Québec) J0K 2W0</t>
  </si>
  <si>
    <t>Saint-Maurice</t>
  </si>
  <si>
    <t>1544, Thomas Caron, Saint-Maurice (Québec) G0X 2X0</t>
  </si>
  <si>
    <t>Shawinigan</t>
  </si>
  <si>
    <t>3833, rue Bellevue, Shawinigan (Québec) G9N 7Z3</t>
  </si>
  <si>
    <t>510, 134e Rue, Shawinigan (Québec) G9P 4L3</t>
  </si>
  <si>
    <t>530, 134e Rue, Shawinigan (Québec) G9P 4L3</t>
  </si>
  <si>
    <t>550, 134e Rue, Shawinigan (Québec) G9P 4L3</t>
  </si>
  <si>
    <t>525, 134e Rue, Shawinigan (Québec) G9P 4E4</t>
  </si>
  <si>
    <t>545, 134e Rue, Shawinigan (Québec) G9P 4E4</t>
  </si>
  <si>
    <t>565, 134e Rue, Shawinigan (Québec) G9P 4E4</t>
  </si>
  <si>
    <t>555, 125e Rue, Shawinigan (Québec) G9P 4V3</t>
  </si>
  <si>
    <t>1220, avenue De Grand-Mère, Shawinigan (Québec) G9T</t>
  </si>
  <si>
    <t>3251, rue Réjane-Sanschagrin, Shawinigan (Québec) G9T</t>
  </si>
  <si>
    <t>1791, 5e Avenue, Shawinigan (Québec) G9T 2P3</t>
  </si>
  <si>
    <t>1993, avenue Saint-Marc, Shawinigan (Québec) G9N 8A9</t>
  </si>
  <si>
    <t>132, promenade Du Saint-Maurice, Shawinigan (Québec)</t>
  </si>
  <si>
    <t>852, rue Montcalm, Shawinigan (Québec) G9N 4M8</t>
  </si>
  <si>
    <t>2742, avenue Marineau, Shawinigan (Québec) G9N 8A8</t>
  </si>
  <si>
    <t>1895, 114e Avenue, Shawinigan (Québec) G9P 2C5</t>
  </si>
  <si>
    <t>113, 3E Rue De La Pointe, Shawinigan (Québec) G9N 1H5</t>
  </si>
  <si>
    <t>2431, avenue La Salle, Shawinigan (Québec) G9N 8G2</t>
  </si>
  <si>
    <t>550, chemin Des Saules, Shawinigan (Québec) G9R 1R6</t>
  </si>
  <si>
    <t>401, 7e Rue, Shawinigan (Québec) G9T 6S9</t>
  </si>
  <si>
    <t>633, 5e Avenue, Shawinigan (Québec) G9T 2M5</t>
  </si>
  <si>
    <t>1982, rue Alexandre-Gélinas, Shawinigan (Québec) G9N 8</t>
  </si>
  <si>
    <t>1862, rue Alexandre-Gélinas, Shawinigan (Québec) G9N 8</t>
  </si>
  <si>
    <t>1601, 10e Avenue, Shawinigan (Québec) G9T 7A4</t>
  </si>
  <si>
    <t>Sainte-Thècle</t>
  </si>
  <si>
    <t>763, rue Saint-Jacques, Sainte-Thècle (Québec) G0X 3G0</t>
  </si>
  <si>
    <t>Saint-Narcisse</t>
  </si>
  <si>
    <t>250, rue Louis, Saint-Narcisse (Québec) G0X 2Y0</t>
  </si>
  <si>
    <t>541, rue Massicotte, Saint-Narcisse (Québec) G0X 2Y0</t>
  </si>
  <si>
    <t>Saint-Paulin</t>
  </si>
  <si>
    <t>2831, rue Henri-Paul-Milot, Saint-Paulin (Québec) J0K 3G</t>
  </si>
  <si>
    <t>1781, rue Matteau, Saint-Paulin (Québec) J0K 3G0</t>
  </si>
  <si>
    <t>31, boulevard Saint-Louis, Proulxville (Québec) G0X 2B0</t>
  </si>
  <si>
    <t>Saint-Séverin-de-Proulxville</t>
  </si>
  <si>
    <t>Saint-Tite</t>
  </si>
  <si>
    <t>561, St-Paul, Saint-Tite (Québec) G0X 3H0</t>
  </si>
  <si>
    <t>Saint-Stanislas</t>
  </si>
  <si>
    <t>1370, rue Principale, Saint-Stanislas-De-Champlain (Québ</t>
  </si>
  <si>
    <t>Yamachiche</t>
  </si>
  <si>
    <t>500, rue Saint-Louis, Yamachiche (Québec) G0X 3L0</t>
  </si>
  <si>
    <t>Adresses inconnues Trois-Rivières</t>
  </si>
  <si>
    <t>Adresses inconnues La Tuque</t>
  </si>
  <si>
    <t>Adresses inconnues Shawinigan</t>
  </si>
  <si>
    <t>Adresses inconnues Louiseville</t>
  </si>
  <si>
    <t>19 logements</t>
  </si>
  <si>
    <t>6 logements</t>
  </si>
  <si>
    <t>1 logement</t>
  </si>
  <si>
    <t>11 logements</t>
  </si>
  <si>
    <t>135 logements</t>
  </si>
  <si>
    <t>139 logements</t>
  </si>
  <si>
    <t>153 logements</t>
  </si>
  <si>
    <t>2 logements</t>
  </si>
  <si>
    <t>170 logements</t>
  </si>
  <si>
    <t>224 logements</t>
  </si>
  <si>
    <t>155 logements</t>
  </si>
  <si>
    <t>52 logements</t>
  </si>
  <si>
    <t>431 logements</t>
  </si>
  <si>
    <t>1213 logements</t>
  </si>
  <si>
    <t>192 logements</t>
  </si>
  <si>
    <t>Total C</t>
  </si>
  <si>
    <t>12 Logements</t>
  </si>
  <si>
    <t>42 logements</t>
  </si>
  <si>
    <t>25 logements</t>
  </si>
  <si>
    <t>33 logements</t>
  </si>
  <si>
    <t>21 logements</t>
  </si>
  <si>
    <t>TOTAL MAURICIE</t>
  </si>
  <si>
    <t>TOTAL ESTRIE</t>
  </si>
  <si>
    <t>RÉGION CAPITALE NATIONALE</t>
  </si>
  <si>
    <t>TOTAL
CAPITALE-NATIONALE</t>
  </si>
  <si>
    <t xml:space="preserve">36 logements </t>
  </si>
  <si>
    <t>56 logements</t>
  </si>
  <si>
    <t>41 logements</t>
  </si>
  <si>
    <t>59 logements</t>
  </si>
  <si>
    <t>27 logements</t>
  </si>
  <si>
    <t>1 immeuble</t>
  </si>
  <si>
    <t>2 immeubles</t>
  </si>
  <si>
    <t>22 immeubles</t>
  </si>
  <si>
    <t>23 immeubles</t>
  </si>
  <si>
    <t>7 immeubles</t>
  </si>
  <si>
    <t>9 immeubles</t>
  </si>
  <si>
    <t>17 immeubles</t>
  </si>
  <si>
    <t>6 immeubles</t>
  </si>
  <si>
    <t>25 immeubles</t>
  </si>
  <si>
    <t>79 immeubles</t>
  </si>
  <si>
    <t>5 immeubles</t>
  </si>
  <si>
    <t>3 immeubles</t>
  </si>
  <si>
    <t xml:space="preserve">2 immeubles </t>
  </si>
  <si>
    <t>18 immeubles</t>
  </si>
  <si>
    <t>19 immeubles</t>
  </si>
  <si>
    <t>4 immeubles</t>
  </si>
  <si>
    <t>10 immeubles</t>
  </si>
  <si>
    <t>11 immeubles</t>
  </si>
  <si>
    <t>70 immeubles</t>
  </si>
  <si>
    <t>77 immeubles</t>
  </si>
  <si>
    <t>8 immeubles</t>
  </si>
  <si>
    <t>16 immeubles</t>
  </si>
  <si>
    <t xml:space="preserve">1 immeuble </t>
  </si>
  <si>
    <t>169 immeubles</t>
  </si>
  <si>
    <t>4270 logements</t>
  </si>
  <si>
    <t>86 immeubles</t>
  </si>
  <si>
    <t>1931 logements</t>
  </si>
  <si>
    <t>328 logements</t>
  </si>
  <si>
    <t>271 immeubles</t>
  </si>
  <si>
    <t>Total A</t>
  </si>
  <si>
    <t>4 logements</t>
  </si>
  <si>
    <t>28 logements</t>
  </si>
  <si>
    <t>RÉGION MONTRÉAL</t>
  </si>
  <si>
    <t>TOTAL MONTRÉAL</t>
  </si>
  <si>
    <t>241 immeubles</t>
  </si>
  <si>
    <t>4526 logements</t>
  </si>
  <si>
    <t>31 logements</t>
  </si>
  <si>
    <t>125 logements</t>
  </si>
  <si>
    <t>3immeubles</t>
  </si>
  <si>
    <t>152 logements</t>
  </si>
  <si>
    <t>15 immeubles</t>
  </si>
  <si>
    <t>486 logements</t>
  </si>
  <si>
    <t>70 logements</t>
  </si>
  <si>
    <t>RÉGION SAGUENAY</t>
  </si>
  <si>
    <t>TOTAL SAGUENAY</t>
  </si>
  <si>
    <t>Albanel</t>
  </si>
  <si>
    <t>369, rue De L'Église, Albanel (Québec) G8M 3G5</t>
  </si>
  <si>
    <t>22 logements</t>
  </si>
  <si>
    <t>203, avenue Lavoie, Albanel (Québec) G8M 3H2</t>
  </si>
  <si>
    <t>Alma</t>
  </si>
  <si>
    <t>14 immeubles</t>
  </si>
  <si>
    <t>201, rue Alarie Est, Alma (Québec) G8B 1B1</t>
  </si>
  <si>
    <t>188 logements</t>
  </si>
  <si>
    <t>651, rue Saint-Bernard Ouest, Alma (Québec) G8B 4R5</t>
  </si>
  <si>
    <t>820, boulevard Saint-Jude Sud, Alma (Québec) G8B 3K8</t>
  </si>
  <si>
    <t>860, boulevard Saint-Jude Sud, Alma (Québec) G8B 3K8</t>
  </si>
  <si>
    <t>83 logements</t>
  </si>
  <si>
    <t>50, avenue Chalifour Sud, Alma (Québec) G8B 7B5</t>
  </si>
  <si>
    <t>30, avenue Chalifour Sud, Alma (Québec) G8B 7B5</t>
  </si>
  <si>
    <t>10, rue Saint-Joseph Sud, Alma (Québec) G8B 3E1</t>
  </si>
  <si>
    <t>705, boulevard Saint-Jude Sud, Alma (Québec) G8B 3K7</t>
  </si>
  <si>
    <t>576, chemin De La Concorde Ouest, Alma (Québec) G8B</t>
  </si>
  <si>
    <t>21 immeubles</t>
  </si>
  <si>
    <t>130, rue Gauthier Ouest, Alma (Québec) G8B 2H3</t>
  </si>
  <si>
    <t>295 logements</t>
  </si>
  <si>
    <t>100, rue Gauthier Ouest, Alma (Québec) G8B 2H3</t>
  </si>
  <si>
    <t>70, avenue Chalifour Sud, Alma (Québec) G8B 7B5</t>
  </si>
  <si>
    <t>101, rue Mistouk, Alma (Québec) G8E 2J1</t>
  </si>
  <si>
    <t>545, rue Melançon Ouest, Alma (Québec) G8B 4G5</t>
  </si>
  <si>
    <t>575, rue Scott Ouest, Alma (Québec) G8B 1R3</t>
  </si>
  <si>
    <t>300, rue Price Ouest, Alma (Québec) G8B 4S4</t>
  </si>
  <si>
    <t>660, rue Price Ouest, Alma (Québec) G8B 7K7</t>
  </si>
  <si>
    <t>690, rue Price Ouest, Alma (Québec) G8B 7K7</t>
  </si>
  <si>
    <t>745, avenue Bujold Nord, Alma (Québec) G8B 7E7</t>
  </si>
  <si>
    <t>390, rue Sacré-Coeur Ouest, Alma (Québec) G8B 1L8</t>
  </si>
  <si>
    <t>95, avenue Labrecque Sud, Alma (Québec) G8B 2Y1</t>
  </si>
  <si>
    <t>Bégin</t>
  </si>
  <si>
    <t>154, rue Villeneuve, Bégin (Québec) G0V 1B0</t>
  </si>
  <si>
    <t>Chambord</t>
  </si>
  <si>
    <t xml:space="preserve">45, rue Saint-Louis, app. 15, Chambord (Québec) G0W 1G         </t>
  </si>
  <si>
    <t>Desbiens</t>
  </si>
  <si>
    <t>345, 7e Avenue, Desbiens (Québec) G0W 1N0</t>
  </si>
  <si>
    <t>Dolbeau-Mistassini</t>
  </si>
  <si>
    <t>29 immeubles</t>
  </si>
  <si>
    <t>796, rue Pelletier, Dolbeau-Mistassini (Québec) G8L 3C8</t>
  </si>
  <si>
    <t>180 logements</t>
  </si>
  <si>
    <t>448, 2e Avenue, Dolbeau-Mistassini (Québec) G8L 3C6</t>
  </si>
  <si>
    <t>416, 2e Avenue, Dolbeau-Mistassini (Québec) G8L 3C6</t>
  </si>
  <si>
    <t>117, 2e Avenue, Dolbeau-Mistassini (Québec) G8L 3M3</t>
  </si>
  <si>
    <t>1050, boulevard Wallberg, Dolbeau-Mistassini (Québec)</t>
  </si>
  <si>
    <t>29, avenue Des Chutes, Dolbeau-Mistassini (Québec) G8L</t>
  </si>
  <si>
    <t>43 immeubles</t>
  </si>
  <si>
    <t>766, rue Leclerc, Dolbeau-Mistassini (Québec) G8L 3J1</t>
  </si>
  <si>
    <t>252 logements</t>
  </si>
  <si>
    <t>752, rue Leclerc, Dolbeau-Mistassini (Québec) G8L 3J1</t>
  </si>
  <si>
    <t>3, avenue De L'Église, Dolbeau-Mistassini (Québec) G8L 4</t>
  </si>
  <si>
    <t>109, avenue Bouchard, Dolbeau-Mistassini (Québec) G8L</t>
  </si>
  <si>
    <t>70A, rue Simard, Dolbeau-Mistassini (Québec) G8L 6A1</t>
  </si>
  <si>
    <t>71, avenue Sasseville, Dolbeau-Mistassini (Québec) G8L 4</t>
  </si>
  <si>
    <t>75, avenue Sasseville, Dolbeau-Mistassini (Québec) G8L 4</t>
  </si>
  <si>
    <t>376, place La Gaillarde, Dolbeau-Mistassini (Québec) G8L</t>
  </si>
  <si>
    <t>60, avenue Rousseau, Dolbeau-Mistassini (Québec) G8L 4</t>
  </si>
  <si>
    <t>305, rue Guimond, Dolbeau-Mistassini (Québec) G8L 3K8</t>
  </si>
  <si>
    <t>Adresses inconnues Dolbeau-Mistassini</t>
  </si>
  <si>
    <t>52, rue Savard, Dolbeau-Mistassini (Québec) G8L 4K9</t>
  </si>
  <si>
    <t>54, rue Savard, Dolbeau-Mistassini (Québec) G8L 4L1</t>
  </si>
  <si>
    <t>813, rue Leclerc, Dolbeau-Mistassini (Québec) G8L 3C7</t>
  </si>
  <si>
    <t>125, 2e Avenue, Dolbeau-Mistassini (Québec) G8L 3M3</t>
  </si>
  <si>
    <t>1515, rue Des Peupliers, Dolbeau-Mistassini (Québec) G8</t>
  </si>
  <si>
    <t>382, avenue De La Friche, Dolbeau-Mistassini (Québec) G</t>
  </si>
  <si>
    <t>14, rue Touzin, Dolbeau-Mistassini (Québec) G8L 4M1</t>
  </si>
  <si>
    <t>11, rue Touzin, Dolbeau-Mistassini (Québec) G8L 4L9</t>
  </si>
  <si>
    <t>170, 3e Avenue, Dolbeau-Mistassini (Québec) G8L 1V7</t>
  </si>
  <si>
    <t>28, avenue Brisson, Dolbeau-Mistassini (Québec) G8L 4X</t>
  </si>
  <si>
    <t>27, avenue Bellevue, Dolbeau-Mistassini (Québec) G8L 4</t>
  </si>
  <si>
    <t>620, rue Chopin, Dolbeau-Mistassini (Québec) G8L 3A6</t>
  </si>
  <si>
    <t>582, rue Molière, Dolbeau-Mistassini (Québec) G8L 2Z1</t>
  </si>
  <si>
    <t>Falardeau</t>
  </si>
  <si>
    <t>120, Mallette, Falardeau (Québec) G0V 1C0</t>
  </si>
  <si>
    <t>Girardville</t>
  </si>
  <si>
    <t>797, rue Des Pins, Girardville (Québec) G0W 1R0</t>
  </si>
  <si>
    <t>Hébertville</t>
  </si>
  <si>
    <t>Adresses inconnues Hébertville</t>
  </si>
  <si>
    <t>253, rue Lajoie, Hébertville (Québec) G8N 1H4</t>
  </si>
  <si>
    <t>Hébertville-Station</t>
  </si>
  <si>
    <t>205, rue Sainte-Anne, Hébertville-Station (Québec) G0W</t>
  </si>
  <si>
    <t>Lac Bouchette</t>
  </si>
  <si>
    <t>2 immmeubles</t>
  </si>
  <si>
    <t>97, route De L'Ermitage, Lac-Bouchette (Québec) G0W 1</t>
  </si>
  <si>
    <t>95, route De L'Ermitage, Lac-Bouchette (Québec) G0W 1</t>
  </si>
  <si>
    <t>La Doré</t>
  </si>
  <si>
    <t>4851, rue Du Parc, La Doré (Québec) G8J 1E5</t>
  </si>
  <si>
    <t>L'Anse Saint-Jean</t>
  </si>
  <si>
    <t>16, rue Gagné, L'Anse-Saint-Jean (Québec) G0V 1J0</t>
  </si>
  <si>
    <t>Larouche</t>
  </si>
  <si>
    <t>600, rue Gauthier, Larouche (Québec) G0W 1Z0</t>
  </si>
  <si>
    <t>850, rue De La Montagne, Larouche (Québec) G0W 1Z0</t>
  </si>
  <si>
    <t>L'ascension-De-Notre-Seigneur</t>
  </si>
  <si>
    <t>3615, 4E Rue, L'Ascension-De-Notre-Seigneur (Québec) G</t>
  </si>
  <si>
    <t>Adresses inconnues L'Ascension-De-Notre-Seigneur</t>
  </si>
  <si>
    <t>Métabetchouan-Lac-à-la-Croix</t>
  </si>
  <si>
    <t>62, rue Saint-Basile, Métabetchouan-Lac-A-La-Croix (Qué</t>
  </si>
  <si>
    <t>62 logements</t>
  </si>
  <si>
    <t>54, rue Saint-Basile, Métabetchouan-Lac-A-La-Croix (Qué</t>
  </si>
  <si>
    <t>70, rue Saint-Basile, Métabetchouan-Lac-A-La-Croix (Qué</t>
  </si>
  <si>
    <t>24, avenue Des Marguerites, Métabetchouan-Lac-A-La-C</t>
  </si>
  <si>
    <t>Adresses inconnues Métabetchouan-Lac-A-La-Croix</t>
  </si>
  <si>
    <t>46, rue Saint-Basile, Métabetchouan-Lac-A-La-Croix (Qué</t>
  </si>
  <si>
    <t>341, rue De Rouillac, Métabetchouan-Lac-A-La-Croix (Qu</t>
  </si>
  <si>
    <t>Normandin</t>
  </si>
  <si>
    <t>Total B</t>
  </si>
  <si>
    <t>1159, carré Turcotte, Normandin (Québec) G8M 3V7</t>
  </si>
  <si>
    <t>1232, carré Turcotte, Normandin (Québec) G8M 3V6</t>
  </si>
  <si>
    <t>1242, carré Turcotte, Normandin (Québec) G8M 3V6</t>
  </si>
  <si>
    <t>1152, carré Turcotte, Normandin (Québec) G8M 4R8</t>
  </si>
  <si>
    <t>18 logements</t>
  </si>
  <si>
    <t>1160, carré Turcotte, Normandin (Québec) G8M 3V6</t>
  </si>
  <si>
    <t>1192, carré Turcotte, Normandin (Québec) G8M 3V6</t>
  </si>
  <si>
    <t>Péribonka</t>
  </si>
  <si>
    <t>202, 1Ère Avenue, Péribonka (Québec) G0W 2G0</t>
  </si>
  <si>
    <t>Petit-Saguenay</t>
  </si>
  <si>
    <t>Adresses inconnues Petit-Saguenay</t>
  </si>
  <si>
    <t>46, rue Dupré, Petit-Saguenay (Québec) G0V 1N0</t>
  </si>
  <si>
    <t>Rivière-Éternité</t>
  </si>
  <si>
    <t>3, chemin Ste-Thérèse, Rivière-Éternite (Québec) G0V 1P</t>
  </si>
  <si>
    <t>Roberval</t>
  </si>
  <si>
    <t>511, boulevard Marcotte, Roberval (Québec) G8H 1Z5</t>
  </si>
  <si>
    <t>156 logements</t>
  </si>
  <si>
    <t>521, boulevard Marcotte, Roberval (Québec) G8H 1Z5</t>
  </si>
  <si>
    <t>105, rue Lallemand, Roberval (Québec) G8H 2S1</t>
  </si>
  <si>
    <t>107, avenue Lallemand, Roberval (Québec) G8H 2S1</t>
  </si>
  <si>
    <t>36 logements</t>
  </si>
  <si>
    <t>109, avenue Lallemand, Roberval (Québec) G8H 2S1</t>
  </si>
  <si>
    <t>113, avenue Lallemand, Roberval (Québec) G8H 2S1</t>
  </si>
  <si>
    <t>Total Ville</t>
  </si>
  <si>
    <t>24 immeubles</t>
  </si>
  <si>
    <t>111, avenue Lallemand, Roberval (Québec) G8H 2S1</t>
  </si>
  <si>
    <t>1341, boulevard Olivier-Vien, Roberval (Québec) G8H 3C</t>
  </si>
  <si>
    <t>992, rue Saint-Jean, Roberval (Québec) G8H 2H2</t>
  </si>
  <si>
    <t>966, rue Saint-Jean, Roberval (Québec) G8H 2H2</t>
  </si>
  <si>
    <t>976, rue Saint-Jean, Roberval (Québec) G8H 2H2</t>
  </si>
  <si>
    <t>521, rue Des Violettes, Roberval (Québec) G8H 2Z3</t>
  </si>
  <si>
    <t>703, avenue Roberval, Roberval (Québec) G8H 3M4</t>
  </si>
  <si>
    <t>424, avenue Bergeron, Roberval (Québec) G8H 1K8</t>
  </si>
  <si>
    <t>1020, rue Saint-Jean, Roberval (Québec) G8H 2H2</t>
  </si>
  <si>
    <t>1599, rue Des Roses, Roberval (Québec) G8H 3K2</t>
  </si>
  <si>
    <t>514, rue Des Violettes, Roberval (Québec) G8H 3H3</t>
  </si>
  <si>
    <t>1353, rue Des Lys, Roberval (Québec) G8H 3K7</t>
  </si>
  <si>
    <t>1363, rue Des Lys, Roberval (Québec) G8H 3K7</t>
  </si>
  <si>
    <t>545, rue Potvin, Roberval (Québec) G8H 3C2</t>
  </si>
  <si>
    <t>1583, rue Des Roses, Roberval (Québec) G8H 3K2</t>
  </si>
  <si>
    <t>1551, rue Des Roses, Roberval (Québec) G8H 3K2</t>
  </si>
  <si>
    <t>1567, rue Des Roses, Roberval (Québec) G8H 3K2</t>
  </si>
  <si>
    <t>360, rue Brassard, Roberval (Québec) G8H 3M2</t>
  </si>
  <si>
    <t>Saguenay</t>
  </si>
  <si>
    <t>400, rue Garnier, Chicoutimi (Québec) G7J 2K6</t>
  </si>
  <si>
    <t>412, rue Garnier, Chicoutimi (Québec) G7J 2K6</t>
  </si>
  <si>
    <t>424, rue Garnier, Chicoutimi (Québec) G7J 2K6</t>
  </si>
  <si>
    <t>436, rue Garnier, Chicoutimi (Québec) G7J 2K6</t>
  </si>
  <si>
    <t>111 logements</t>
  </si>
  <si>
    <t>380, rue De L'Hôtel-Dieu, Chicoutimi (Québec) G7H 5S2</t>
  </si>
  <si>
    <t>307, rue Le Doré, Chicoutimi (Québec) G7J 1T2</t>
  </si>
  <si>
    <t>75, rue Racine Ouest, Chicoutimi (Québec) G7J 4H6</t>
  </si>
  <si>
    <t>748, rue Legrand, Chicoutimi (Québec) G7J 3M6</t>
  </si>
  <si>
    <t>744, rue Legrand, Chicoutimi (Québec) G7J 3M6</t>
  </si>
  <si>
    <t xml:space="preserve">Total ville </t>
  </si>
  <si>
    <t>1488, boulevard De Tadoussac, Chicoutimi (Québec) G7G 4X7</t>
  </si>
  <si>
    <t>1476, boulevard De Tadoussac, Chicoutimi (Québec) G7G 4X7</t>
  </si>
  <si>
    <t>215, rue René-Bergeron, Chicoutimi (Québec) G7G 3Z7</t>
  </si>
  <si>
    <t>20, rue De Normandie, Chicoutimi (Québec) G7H 5L9</t>
  </si>
  <si>
    <t>1181, rue Joseph-Dandurand, Chicoutimi (Québec) G7H 6S4</t>
  </si>
  <si>
    <t>550, rue Brassard, Chicoutimi (Québec) G7J 4X7</t>
  </si>
  <si>
    <t>180, rue Salaberry, Chicoutimi (Québec) G7H 4K3</t>
  </si>
  <si>
    <t>2145, rue Sainte-Berthe, Jonquière (Québec) G7X 2S3</t>
  </si>
  <si>
    <t>3735, rue Sainte-Catherine, Jonquière (Québec) G7X 2R2</t>
  </si>
  <si>
    <t>1977, rue Saint-Jean-Baptiste, Jonquière (Québec) G7Z 1J</t>
  </si>
  <si>
    <t>1937, rue Saint-Jean-Baptiste, Jonquière (Québec) G7Z 1J</t>
  </si>
  <si>
    <t>1981, rue Saint-Jean-Baptiste, Jonquière (Québec) G7Z 1J</t>
  </si>
  <si>
    <t>1953, rue Saint-Jean-Baptiste, Jonquière (Québec) G7Z 1J</t>
  </si>
  <si>
    <t>1945, rue Saint-Jean-Baptiste, Jonquière (Québec) G7Z 1J</t>
  </si>
  <si>
    <t>1969, rue Saint-Jean-Baptiste, Jonquière (Québec) G7Z 1J</t>
  </si>
  <si>
    <t>4016, rue Du Vieux-Pont, Jonquière (Québec) G8A 1N2</t>
  </si>
  <si>
    <t>1900, rue Fortier, Jonquière (Québec) G7X 4L3</t>
  </si>
  <si>
    <t>1916, rue Finlay, Jonquière (Québec) G7X 5R7</t>
  </si>
  <si>
    <t>3850, rue De L'Avignon, Jonquière (Québec) G7X 7Z6</t>
  </si>
  <si>
    <t>3823, rue De La Moselle, Jonquière (Québec) G7X 7Z8</t>
  </si>
  <si>
    <t>3811, rue De La Moselle, Jonquière (Québec) G7X 7Z8</t>
  </si>
  <si>
    <t>3801, rue De La Moselle, Jonquière (Québec) G7X 7Z8</t>
  </si>
  <si>
    <t>3824, rue De L'Avignon, Jonquière (Québec) G7X 7Z6</t>
  </si>
  <si>
    <t>3836, rue De L'Avignon, Jonquière (Québec) G7X 7Z6</t>
  </si>
  <si>
    <t>1871, rue De Montfort, Jonquière (Québec) G7X 4T6</t>
  </si>
  <si>
    <t>2198, rue Lalonde, Jonquière (Québec) G7S 3Z3</t>
  </si>
  <si>
    <t>2295, rue Saint-Dominique, Jonquière (Québec) G7X 6L9</t>
  </si>
  <si>
    <t>3734, rue De L'Alsace, Jonquière (Québec) G7X 9R2</t>
  </si>
  <si>
    <t>2138, rue Sainte-Justine, Jonquière (Québec) G7X 9X8</t>
  </si>
  <si>
    <t>2146, rue Sainte-Justine, Jonquière (Québec) G7X 9X8</t>
  </si>
  <si>
    <t>2154, rue Sainte-Justine, Jonquière (Québec) G7X 9X8</t>
  </si>
  <si>
    <t>2162, rue Sainte-Justine, Jonquière (Québec) G7X 9X8</t>
  </si>
  <si>
    <t>Adresses inconnues Jonquière</t>
  </si>
  <si>
    <t>852, rue Duberger, La Baie (Québec) G7B 3B8</t>
  </si>
  <si>
    <t>813, rue Duberger, La Baie (Québec) G7B 3B5</t>
  </si>
  <si>
    <t>803, rue Pierre-Boucher, La Baie (Québec) G7B 3C2</t>
  </si>
  <si>
    <t>802, rue Pierre-Boucher, La Baie (Québec) G7B 3C3</t>
  </si>
  <si>
    <t>783, rue Duberger, La Baie (Québec) G7B 3B5</t>
  </si>
  <si>
    <t>782, rue Duberger, La Baie (Québec) G7B 3B7</t>
  </si>
  <si>
    <t>2598, avenue Du Parc, La Baie (Québec) G7B 1T8</t>
  </si>
  <si>
    <t>2612, avenue Du Parc, La Baie (Québec) G7B 1T8</t>
  </si>
  <si>
    <t>1440, rue Edmond-Savard, La Baie (Québec) G7B 2L1</t>
  </si>
  <si>
    <t>1420, rue Edmond-Savard, La Baie (Québec) G7B 2L1</t>
  </si>
  <si>
    <t>803, rue Mars, La Baie (Québec) G7B 3N6</t>
  </si>
  <si>
    <t>1143, rue Hervé-Tremblay, La Baie (Québec) G7B 3S8</t>
  </si>
  <si>
    <t>1183, rue Hervé-Tremblay, La Baie (Québec) G7B 3S8</t>
  </si>
  <si>
    <t>1243, rue Hervé-Tremblay, La Baie (Québec) G7B 3S8</t>
  </si>
  <si>
    <t>1483, rue Thomas-Louis-Villeneuve, La Baie (Québec) G7</t>
  </si>
  <si>
    <t>1503, rue Thomas-Louis-Villeneuve, La Baie (Québec) G7</t>
  </si>
  <si>
    <t>1263, rue Hervé-Tremblay, La Baie (Québec) G7B 3S8</t>
  </si>
  <si>
    <t>1633, rue Des Épinettes, La Baie (Québec) G7B 2V5</t>
  </si>
  <si>
    <t>808, rue Couture, Chicoutimi (Québec) G7J 3Y4</t>
  </si>
  <si>
    <t>804, rue Couture, Chicoutimi (Québec) G7J 3Y4</t>
  </si>
  <si>
    <t>800, rue Couture, Chicoutimi (Québec) G7J 3Y4</t>
  </si>
  <si>
    <t>317, rue Le Doré, Chicoutimi (Québec) G7J 1T2</t>
  </si>
  <si>
    <t>311, rue Le Doré, Chicoutimi (Québec) G7J 1T2</t>
  </si>
  <si>
    <t>80, rue De Java, Chicoutimi (Québec) G7G 5A3</t>
  </si>
  <si>
    <t>72, rue Smith Ouest, Chicoutimi (Québec) G7J 4H5</t>
  </si>
  <si>
    <t>72, rue Dubé, Chicoutimi (Québec) G7H 2V2</t>
  </si>
  <si>
    <t>80, rue Racine Ouest, Chicoutimi (Québec) G7J 1E2</t>
  </si>
  <si>
    <t>311, rue La Fontaine, Chicoutimi (Québec) G7H 6K5</t>
  </si>
  <si>
    <t>45, place Des Écorceurs, Chicoutimi (Québec) G7H 6N5</t>
  </si>
  <si>
    <t>942, rue Nil-Tremblay, Chicoutimi (Québec) G7H 7K8</t>
  </si>
  <si>
    <t>956, rue Nil-Tremblay, Chicoutimi (Québec) G7H 7K8</t>
  </si>
  <si>
    <t>452, rue Du Havre, Chicoutimi (Québec) G7H 1N5</t>
  </si>
  <si>
    <t>425, rue Vilmond, Chicoutimi (Québec) G7J 3R3</t>
  </si>
  <si>
    <t>1077, rue Joseph-Dandurand, Chicoutimi (Québec) G7H 7</t>
  </si>
  <si>
    <t>1961, rue Saint-Jean-Baptiste, Jonquière (Québec) G7Z 1J</t>
  </si>
  <si>
    <t>4026, rue Du Vieux-Pont, Jonquière (Québec) G8A 1N2</t>
  </si>
  <si>
    <t>1910, rue Fortier, Jonquière (Québec) G7X 4L3</t>
  </si>
  <si>
    <t>2482, rue De La Guyenne, Jonquière (Québec) G7X 9G8</t>
  </si>
  <si>
    <t>1879, rue De Montfort, Jonquière (Québec) G7X 4T6</t>
  </si>
  <si>
    <t>3650, rue Saint-Joseph, Jonquière (Québec) G7X 1R7</t>
  </si>
  <si>
    <t>1839, rue Lapointe, Jonquière (Québec) G7X 5J5</t>
  </si>
  <si>
    <t>3669, rue Viens, Jonquière (Québec) G7X 5G1</t>
  </si>
  <si>
    <t>1801, rue Price, Jonquière (Québec) G7X 5J9</t>
  </si>
  <si>
    <t>1743, rue Sainte-Famille, Jonquière (Québec) G7X 4Z6</t>
  </si>
  <si>
    <t>3699, rue Cabot., Jonquière (Québec) G7X 1P6</t>
  </si>
  <si>
    <t>3937, rue Soucy, Jonquière (Québec) G7X 8T1</t>
  </si>
  <si>
    <t>1838, rue Neilson, Jonquière (Québec) G7S 2W9</t>
  </si>
  <si>
    <t>1836, rue Édison, Jonquière (Québec) G7S 3E9</t>
  </si>
  <si>
    <t>3644, rue De L'Église, Jonquière (Québec) G7X 1J1</t>
  </si>
  <si>
    <t>1764, rue Saint-Martin, Jonquière (Québec) G7S 5C9</t>
  </si>
  <si>
    <t>2193, rue Octave, Jonquière (Québec) G7S 4A3</t>
  </si>
  <si>
    <t>2348, rue De La Vérendrye, Jonquière (Québec) G8A 2E9</t>
  </si>
  <si>
    <t>1954, rue Lapointe, Jonquière (Québec) G7X 5H9</t>
  </si>
  <si>
    <t>1948, rue Lapointe, Jonquière (Québec) G7X 5H9</t>
  </si>
  <si>
    <t>2149, rue Sainte-Justine, Jonquière (Québec) G7X 0A1</t>
  </si>
  <si>
    <t>4937, boulevard Du Royaume, Jonquière (Québec) G7X 7</t>
  </si>
  <si>
    <t>3870, rue Saint-Nicolas, Jonquière (Québec) G7X 0B2</t>
  </si>
  <si>
    <t>1428, rue Edmond-Savard, La Baie (Québec) G7B 2L1</t>
  </si>
  <si>
    <t>1032, rue Des Peupliers, La Baie (Québec) G7B 3E7</t>
  </si>
  <si>
    <t>1042, rue Des Peupliers, La Baie (Québec) G7B 3E7</t>
  </si>
  <si>
    <t>1042, rue Des Saules, La Baie (Québec) G7B 3G4</t>
  </si>
  <si>
    <t>1052, rue Des Saules, La Baie (Québec) G7B 3G4</t>
  </si>
  <si>
    <t>1062, rue Des Saules, La Baie (Québec) G7B 3G4</t>
  </si>
  <si>
    <t>1002, rue Des Érables, La Baie (Québec) G7B 3E6</t>
  </si>
  <si>
    <t>2051, boulevard De La Grande-Baie Sud, La Baie (Québec</t>
  </si>
  <si>
    <t>802, rue Victoria, La Baie (Québec) G7B 3M7</t>
  </si>
  <si>
    <t xml:space="preserve">600, boulevard Tadoussac, Canton Tremblay (Québec) G7        </t>
  </si>
  <si>
    <t>688, rue Legrand, Chicoutimi (Québec) G7J 3M6</t>
  </si>
  <si>
    <t>684, rue Legrand, Chicoutimi (Québec) G7J 3M6</t>
  </si>
  <si>
    <t>678, rue Legrand, Chicoutimi (Québec) G7J 3M6</t>
  </si>
  <si>
    <t>260, rue Saint-Éphrem, Chicoutimi (Québec) G7G 2W6</t>
  </si>
  <si>
    <t>301, rue Montcalm, Chicoutimi (Québec) G7J 2V1</t>
  </si>
  <si>
    <t>3870, rue Angers, Jonquière (Québec) G7X 1Z9</t>
  </si>
  <si>
    <t>3896, rue Angers, Jonquière (Québec) G7X 1Z9</t>
  </si>
  <si>
    <t>3715, rue Sainte-Catherine, Jonquière (Québec) G7X 2R2</t>
  </si>
  <si>
    <t>4024, rue Du Vieux-Pont, Jonquière (Québec) G8A 1N2</t>
  </si>
  <si>
    <t>4028, rue Du Vieux-Pont, Jonquière (Québec) G8A 1N2</t>
  </si>
  <si>
    <t>2104, rue Saint-Elzéar, Jonquière (Québec) G7X 5V5</t>
  </si>
  <si>
    <t>3957, rue De La Fabrique, Jonquière (Québec) G7X 3N3</t>
  </si>
  <si>
    <t>1831, rue Pellan, Jonquière (Québec) G7Z 1J9</t>
  </si>
  <si>
    <t>1827, rue Michel-Ange, Jonquière (Québec) G7Z 1K6</t>
  </si>
  <si>
    <t>1742, rue Poirier, Jonquière (Québec) G7S 5C5</t>
  </si>
  <si>
    <t>3902, rue De Poitiers, Jonquière (Québec) G7X 8A8</t>
  </si>
  <si>
    <t>3578, rue Racine, Jonquière (Québec) G7X 1E8</t>
  </si>
  <si>
    <t>3575, rue Boullé, Jonquière (Québec) G7X 8Z2</t>
  </si>
  <si>
    <t>3583, rue Boullé, Jonquière (Québec) G7X 8Z2</t>
  </si>
  <si>
    <t>3886, rue De Poitiers, Jonquière (Québec) G7X 8A8</t>
  </si>
  <si>
    <t>1815, rue De Kitimat, Jonquière (Québec) G7S 5E1</t>
  </si>
  <si>
    <t>2368, rue De La Montagne, Jonquière (Québec) G8A 1Y6</t>
  </si>
  <si>
    <t>2351, rue De La Vérendrye, Jonquière (Québec) G8A 2J8</t>
  </si>
  <si>
    <t>3850, rue Saint-Nicolas, Jonquière (Québec) G7X 0B2</t>
  </si>
  <si>
    <t>3758, rue De L'Alsace, Jonquière (Québec) G7X 9R2</t>
  </si>
  <si>
    <t>3748, rue De L'Alsace, Jonquière (Québec) G7X 9R2</t>
  </si>
  <si>
    <t>2155, rue Sainte-Justine, Jonquière (Québec) G7X 9Y3</t>
  </si>
  <si>
    <t>2616, avenue Du Parc, La Baie (Québec) G7B 1T8</t>
  </si>
  <si>
    <t>743, rue Legrand, Chicoutimi (Québec) G7J 3M5</t>
  </si>
  <si>
    <t>685, rue Legrand, Chicoutimi (Québec) G7J 3M5</t>
  </si>
  <si>
    <t>695, rue Legrand, Chicoutimi (Québec) G7J 3M5</t>
  </si>
  <si>
    <t>1182, boulevard De Tadoussac, Chicoutimi (Québec) G7G</t>
  </si>
  <si>
    <t>1222, boulevard De Tadoussac, Chicoutimi (Québec) G7G</t>
  </si>
  <si>
    <t>1200, boulevard De Tadoussac, Chicoutimi (Québec) G7G</t>
  </si>
  <si>
    <t>3875, rue Saint-Nicolas, Jonquière (Québec) G7X 0B1</t>
  </si>
  <si>
    <t>3890, rue Angers, Jonquière (Québec) G7X 1Z9</t>
  </si>
  <si>
    <t>3882, rue Angers, Jonquière (Québec) G7X 1Z9</t>
  </si>
  <si>
    <t>1969, rue Price, Jonquière (Québec) G7X 5S2</t>
  </si>
  <si>
    <t>3860, rue Saint-Nicolas, Jonquière (Québec) G7X 0B2</t>
  </si>
  <si>
    <t>3885, rue Saint-Nicolas, Jonquière (Québec) G7X 0B1</t>
  </si>
  <si>
    <t>Saint-Ambroise</t>
  </si>
  <si>
    <t>150, rue Brassard, Saint-Ambroise (Québec) G7P 2J1</t>
  </si>
  <si>
    <t>Saint-Augustin Dalmas</t>
  </si>
  <si>
    <t>786, rue Principale, Dalmas (Québec) G0W 1K0</t>
  </si>
  <si>
    <t>14 logements</t>
  </si>
  <si>
    <t>109, rue Bélair, Dalmas (Québec) G0W 1K0</t>
  </si>
  <si>
    <t>Saint-Bruno</t>
  </si>
  <si>
    <t>565, avenue Quatre-H, Saint-Bruno-Lac-Saint-Jean (Québ</t>
  </si>
  <si>
    <t>Saint-Edmond</t>
  </si>
  <si>
    <t>550, rue Principale, Saint-Edmond-Les-Plaines (Québec) G0W 2M0</t>
  </si>
  <si>
    <t>Sainte-Hedwidge</t>
  </si>
  <si>
    <t>226, rue Élie, Sainte-Hedwidge-De-Roberval (Québec) G0</t>
  </si>
  <si>
    <t>Sainte-Jeanne-D'Arc</t>
  </si>
  <si>
    <t>400, rue Verreault, Sainte-Jeanne-D'Arc (Québec) G0W 1</t>
  </si>
  <si>
    <t>Sainte-Monique-Du-Lac-Saint-Jean</t>
  </si>
  <si>
    <t>132, rue De Honfleur, Sainte-Monique-Lac-Saint-Jean (Qu</t>
  </si>
  <si>
    <t>Sainte-Rose-Du-Nord</t>
  </si>
  <si>
    <t>Adresses inconnues</t>
  </si>
  <si>
    <t>10  logements</t>
  </si>
  <si>
    <t>inconnu</t>
  </si>
  <si>
    <t>Saint-Félicien</t>
  </si>
  <si>
    <t>1228, rue Vaudreuil, Saint-Félicien (Québec) G8K 1A4</t>
  </si>
  <si>
    <t>133 logements</t>
  </si>
  <si>
    <t>1130, rue Monseigneur-Bluteau, Saint-Félicien (Québec)</t>
  </si>
  <si>
    <t>1198, rue Des Érables, Saint-Félicien (Québec) G8K 2M9</t>
  </si>
  <si>
    <t>1196, rue Des Érables, Saint-Félicien (Québec) G8K 2M5</t>
  </si>
  <si>
    <t>3067, route De L'Eglise, Saint-Félicien (Québec) G8K 3C5</t>
  </si>
  <si>
    <t>Adresses inconnues Saint-Félicien</t>
  </si>
  <si>
    <t>1200, rue Des Érables, Saint-Félicien (Québec) G8K 2M9</t>
  </si>
  <si>
    <t>1100, rue Vaudreuil, Saint-Félicien (Québec) G8K 2W4</t>
  </si>
  <si>
    <t>1210, rue Des Sapins, Saint-Félicien (Québec) G8K 2Y3</t>
  </si>
  <si>
    <t>1340, boulevard Laflamme, Saint-Félicien (Québec) G8K 2</t>
  </si>
  <si>
    <t>1231, rue Des Sapins, Saint-Félicien (Québec) G8K 2X9</t>
  </si>
  <si>
    <t>1255, rue Des Mélèzes, Saint-Félicien (Québec) G8K 2W7</t>
  </si>
  <si>
    <t>Saint-Félix-D'Otis</t>
  </si>
  <si>
    <t>106, chemin Du Lac-Brébeuf, Saint-Félix-D'Otis (Québec)</t>
  </si>
  <si>
    <t>Saint-François-De-Sales</t>
  </si>
  <si>
    <t>510, rue Principale, Saint-François-De-Sales (Québec) G0</t>
  </si>
  <si>
    <t>Saint-Fulgence</t>
  </si>
  <si>
    <t>242, rue Michel-Simard, Saint-Fulgence (Québec) G0V 1S</t>
  </si>
  <si>
    <t>Saint-Gédéon</t>
  </si>
  <si>
    <t>116, rue Lavoie, Saint-Gédéon (Québec) G0W 2P0</t>
  </si>
  <si>
    <t>Saint-Honoré</t>
  </si>
  <si>
    <t>620, rue Coulombe, Saint-Honoré-De-Chicoutimi (Québe</t>
  </si>
  <si>
    <t>740, rue Mailloux, Saint-Honoré-De-Chicoutimi (Québec)</t>
  </si>
  <si>
    <t>Saint-Ludger-De-Milot</t>
  </si>
  <si>
    <t>686, rue Pedneault, Saint-Ludger-De-Milot (Québec) G0W</t>
  </si>
  <si>
    <t>Saint-Nazaire</t>
  </si>
  <si>
    <t>213, 2e Avenue Sud, St-Nazaire-Du-Lac-St-Jean (Québec)</t>
  </si>
  <si>
    <t>Saint-Prime</t>
  </si>
  <si>
    <t>176, chemin Du Quai, Saint-Prime (Québec) G8J 1K6</t>
  </si>
  <si>
    <t>176B, chemin Du Quai, Saint-Prime (Québec) G8J 1K6</t>
  </si>
  <si>
    <t xml:space="preserve">Saint-Thomas-Didyme </t>
  </si>
  <si>
    <t>Adresses inconnues Saint-Thomas-Didyme</t>
  </si>
  <si>
    <t>RÉGION OUTAOUAIS</t>
  </si>
  <si>
    <t>Bryson</t>
  </si>
  <si>
    <t>915, rue Principale, Bryson (Québec) J0X 1H0</t>
  </si>
  <si>
    <t>Campbell's Bay</t>
  </si>
  <si>
    <t>1241, route 148, Campbell'S Bay (Québec) J0X 1K0</t>
  </si>
  <si>
    <t>7, rue Alliance, Campbell'S Bay (Québec) J0X 1K0</t>
  </si>
  <si>
    <t>32, rue Reid, Campbell'S Bay (Québec) J0X 1K0</t>
  </si>
  <si>
    <t>Chénéville</t>
  </si>
  <si>
    <t>94, chemin De La Petite-Nation, Chénéville (Québec) J0V</t>
  </si>
  <si>
    <t>Farrellton</t>
  </si>
  <si>
    <t>240, rue Lévesque, Farrellton (Québec) J0X 1T0</t>
  </si>
  <si>
    <t>Fort-Coulonge</t>
  </si>
  <si>
    <t>113, rue Desrochers, Fort-Coulonge (Québec) J0X 1V0</t>
  </si>
  <si>
    <t>130, rue Desrochers, Fort-Coulonge (Québec) J0X 1V0</t>
  </si>
  <si>
    <t>58, rue Albert Cp730, Fort-Coulonge (Québec) J0X 1V0</t>
  </si>
  <si>
    <t>125, rue Desrochers, Fort-Coulonge (Québec) J0X 1V0</t>
  </si>
  <si>
    <t>54, rue Albert, Fort-Coulonge (Québec) J0X 1V0</t>
  </si>
  <si>
    <t>48 logements</t>
  </si>
  <si>
    <t>Gatineau</t>
  </si>
  <si>
    <t>10, rue Lesage, Gatineau (Québec) J8Y 4C6</t>
  </si>
  <si>
    <t>85, rue Mutchmore, Gatineau (Québec) J8Y 3T4</t>
  </si>
  <si>
    <t>97, rue Mutchmore, Gatineau (Québec) J8Y 3T4</t>
  </si>
  <si>
    <t>117, rue Mutchmore, Gatineau (Québec) J8Y 3T4</t>
  </si>
  <si>
    <t>324 logements</t>
  </si>
  <si>
    <t>137, rue Mutchmore, Gatineau (Québec) J8Y 3T4</t>
  </si>
  <si>
    <t>161, rue Mutchmore, Gatineau (Québec) J8Y 3T4</t>
  </si>
  <si>
    <t>28, rue Lesage, Gatineau (Québec) J8Y 4C6</t>
  </si>
  <si>
    <t>48, rue Lesage, Gatineau (Québec) J8Y 4C6</t>
  </si>
  <si>
    <t>72, rue Lesage, Gatineau (Québec) J8Y 4C6</t>
  </si>
  <si>
    <t>84, rue Lesage, Gatineau (Québec) J8Y 4C6</t>
  </si>
  <si>
    <t>92, rue Lesage, Gatineau (Québec) J8Y 4C6</t>
  </si>
  <si>
    <t>19, rue Jean-Dallaire, Gatineau (Québec) J8Y 3H6</t>
  </si>
  <si>
    <t>59, rue Jean-Dallaire, Gatineau (Québec) J8Y 3H6</t>
  </si>
  <si>
    <t>71, rue Jean-Dallaire, Gatineau (Québec) J8Y 3H6</t>
  </si>
  <si>
    <t>81, rue Jean-Dallaire, Gatineau (Québec) J8Y 3H6</t>
  </si>
  <si>
    <t>89, rue Jean-Dallaire, Gatineau (Québec) J8Y 3H6</t>
  </si>
  <si>
    <t>90, rue Jean-Dallaire, Gatineau (Québec) J8Y 3H7</t>
  </si>
  <si>
    <t>74, rue Jean-Dallaire, Gatineau (Québec) J8Y 3H7</t>
  </si>
  <si>
    <t>60, rue Jean-Dallaire, Gatineau (Québec) J8Y 3H7</t>
  </si>
  <si>
    <t>32, rue Jean-Dallaire, Gatineau (Québec) J8Y 3H7</t>
  </si>
  <si>
    <t>2, rue Jean-Dallaire, Gatineau (Québec) J8Y 3H7</t>
  </si>
  <si>
    <t>6, rue Le Breton, Gatineau (Québec) J8Z 1G3</t>
  </si>
  <si>
    <t>100, rue Jean-Louis-Champagne, Gatineau (Québec) J8L 3</t>
  </si>
  <si>
    <t>85, rue Marengère, Gatineau (Québec) J8T 3T7</t>
  </si>
  <si>
    <t>75, rue Marengère, Gatineau (Québec) J8T 3T7</t>
  </si>
  <si>
    <t>77, rue Marengère, Gatineau (Québec) J8T 3T7</t>
  </si>
  <si>
    <t>73, rue Marengère, Gatineau (Québec) J8T 3T7</t>
  </si>
  <si>
    <t>488, rue Graveline, Gatineau (Québec) J8P 3H1</t>
  </si>
  <si>
    <t>479, rue Gouin, Gatineau (Québec) J8P 7H1</t>
  </si>
  <si>
    <t>478, rue Graveline, Gatineau (Québec) J8P 3H1</t>
  </si>
  <si>
    <t>74, rue De La Baie, Gatineau (Québec) J8T 3H6</t>
  </si>
  <si>
    <t>115, rue De La Baie, Gatineau (Québec) J8T 3H4</t>
  </si>
  <si>
    <t>383, boulevard De L'Hôpital, Gatineau (Québec) J8T 7N8</t>
  </si>
  <si>
    <t>902, boulevard Saint-René Ouest, Gatineau (Québec) J8T</t>
  </si>
  <si>
    <t>898, boulevard Saint-René Ouest, Gatineau (Québec) J8T</t>
  </si>
  <si>
    <t>375, boulevard De L'Hôpital, Gatineau (Québec) J8T 7N7</t>
  </si>
  <si>
    <t>160, rue De Lausanne, Gatineau (Québec) J8T 6R4</t>
  </si>
  <si>
    <t>210, rue Lamarche, Gatineau (Québec) J8T 5C5</t>
  </si>
  <si>
    <t>690, boulevard Du Mont-Royal, Gatineau (Québec) J8V 3</t>
  </si>
  <si>
    <t>680, boulevard Du Mont-Royal, Gatineau (Québec) J8V 3</t>
  </si>
  <si>
    <t>112, rue De Charny, Gatineau (Québec) J8R 2A7</t>
  </si>
  <si>
    <t>7, rue De Grondines, Gatineau (Québec) J8V 1Z4</t>
  </si>
  <si>
    <t>Adresses inconnues Gatineau</t>
  </si>
  <si>
    <t>44, rue Lambert, Gatineau (Québec) J8X 1B1</t>
  </si>
  <si>
    <t>234, rue Lambert, Gatineau (Québec) J8X 1B1</t>
  </si>
  <si>
    <t>270, rue Lambert, Gatineau (Québec) J8X 1B1</t>
  </si>
  <si>
    <t>244, rue Lambert, Gatineau (Québec) J8X 1B1</t>
  </si>
  <si>
    <t>190, rue Lambert, Gatineau (Québec) J8X 1B1</t>
  </si>
  <si>
    <t>162, rue Lambert, Gatineau (Québec) J8X 1B1</t>
  </si>
  <si>
    <t>7, rue Le Breton, Gatineau (Québec) J8Z 1G4</t>
  </si>
  <si>
    <t>8, rue Le Breton, Gatineau (Québec) J8Z 1G3</t>
  </si>
  <si>
    <t>94, rue Mance, Gatineau (Québec) J8X 4A3</t>
  </si>
  <si>
    <t>66, rue Mance, Gatineau (Québec) J8X 4A3</t>
  </si>
  <si>
    <t>51, rue Mance, Gatineau (Québec) J8X 3E8</t>
  </si>
  <si>
    <t>165, boulevard Mont-Bleu, Gatineau (Québec) J8Z 1K6</t>
  </si>
  <si>
    <t>114, rue Des Sables, Gatineau (Québec) J8P 7H7</t>
  </si>
  <si>
    <t>104, rue Des Sables, Gatineau (Québec) J8P 7H7</t>
  </si>
  <si>
    <t>25, rue De La Péribonka, Gatineau (Québec) J8P 7H8</t>
  </si>
  <si>
    <t>50, boulevard Sacré-Coeur, Gatineau (Québec) J8X 4C7</t>
  </si>
  <si>
    <t>12, rue Edgar-Chénier, Gatineau (Québec) J8X 4E2</t>
  </si>
  <si>
    <t>14, rue Edgar-Chénier, Gatineau (Québec) J8X 4E2</t>
  </si>
  <si>
    <t>16, rue Edgar-Chénier, Gatineau (Québec) J8X 4E2</t>
  </si>
  <si>
    <t>81, rue Hanson, Gatineau (Québec) J8Y 6N8</t>
  </si>
  <si>
    <t>83, rue Hanson, Gatineau (Québec) J8Y 6N9</t>
  </si>
  <si>
    <t>435, boulevard Wilfrid-Lavigne, Gatineau (Québec) J9H 6</t>
  </si>
  <si>
    <t>489, rue Gouin, Gatineau (Québec) J8P 7H1</t>
  </si>
  <si>
    <t>463, rue Gouin, Gatineau (Québec) J8P 7H1</t>
  </si>
  <si>
    <t>471, rue Gouin, Gatineau (Québec) J8P 7H1</t>
  </si>
  <si>
    <t>70, rue De La Baie, Gatineau (Québec) J8T 3H6</t>
  </si>
  <si>
    <t>15, rue Des Étudiants, Gatineau (Québec) J8Y 1B8</t>
  </si>
  <si>
    <t>906, boulevard Saint-René Ouest, Gatineau (Québec) J8T</t>
  </si>
  <si>
    <t>36, rue Nilphas-Richer, Gatineau (Québec) J8T 7T2</t>
  </si>
  <si>
    <t>24, rue Nilphas-Richer, Gatineau (Québec) J8T 7T4</t>
  </si>
  <si>
    <t>18, rue Nilphas-Richer, Gatineau (Québec) J8T 7T5</t>
  </si>
  <si>
    <t>30, rue Nilphas-Richer, Gatineau (Québec) J8T 7T3</t>
  </si>
  <si>
    <t>42, rue Nilphas-Richer, Gatineau (Québec) J8T 7T1</t>
  </si>
  <si>
    <t>437, boulevard Wilfrid-Lavigne, Gatineau (Québec) J9H 6</t>
  </si>
  <si>
    <t>365, boulevard La Vérendrye Est, Gatineau (Québec) J8P</t>
  </si>
  <si>
    <t>40, rue Vaudreuil, Gatineau (Québec) J8X 4J2</t>
  </si>
  <si>
    <t>235, chemin De La Savane, Gatineau (Québec) J8T 1R5</t>
  </si>
  <si>
    <t>208, chemin De La Rivière-Gatineau Nord, Déléage (Québ</t>
  </si>
  <si>
    <t>305, boulevard De L'Hôpital, Gatineau (Québec) J8T 7E2</t>
  </si>
  <si>
    <t>25, impasse Coco-Jarry, Gatineau (Québec) J8Z 3A9</t>
  </si>
  <si>
    <t>26, impasse Coco-Jarry, Gatineau (Québec) J8Z 3A8</t>
  </si>
  <si>
    <t>15, rue De Pontbriand, Gatineau (Québec) J8P 7T7</t>
  </si>
  <si>
    <t>192, rue De Malartic, Gatineau (Québec) J8R 2T6</t>
  </si>
  <si>
    <t>14, impasse Oscar-Goulet, Gatineau (Québec) J8Z 3A1</t>
  </si>
  <si>
    <t>8, rue De La Falaise, Gatineau (Québec) J8Z 2X5</t>
  </si>
  <si>
    <t>62, rue Hanson, Gatineau (Québec) J8Y 3M5</t>
  </si>
  <si>
    <t>531, rue Charles-Desnoyers, Gatineau (Québec) J8P 3X4</t>
  </si>
  <si>
    <t>75, rue Jumonville, Gatineau (Québec) J8Z 1B9</t>
  </si>
  <si>
    <t>26, rue Lambert, Gatineau (Québec) J8X 1B1</t>
  </si>
  <si>
    <t>92, rue Lambert, Gatineau (Québec) J8X 1B1</t>
  </si>
  <si>
    <t>120, rue Lambert, Gatineau (Québec) J8X 1B1</t>
  </si>
  <si>
    <t>144, rue Lambert, Gatineau (Québec) J8X 1B1</t>
  </si>
  <si>
    <t>202, rue Lambert, Gatineau (Québec) J8X 1B1</t>
  </si>
  <si>
    <t>176, rue Lambert, Gatineau (Québec) J8X 1B1</t>
  </si>
  <si>
    <t>82, rue Lambert, Gatineau (Québec) J8X 1B1</t>
  </si>
  <si>
    <t>72, rue Lambert, Gatineau (Québec) J8X 1B1</t>
  </si>
  <si>
    <t>106, rue Mance, Gatineau (Québec) J8X 4A3</t>
  </si>
  <si>
    <t>50, rue Mance, Gatineau (Québec) J8X 4A3</t>
  </si>
  <si>
    <t>40, boulevard Sacré-Coeur, Gatineau (Québec) J8X 4A4</t>
  </si>
  <si>
    <t>175, boulevard Mont-Bleu, Gatineau (Québec) J8Z 1K8</t>
  </si>
  <si>
    <t>155, boulevard Mont-Bleu, Gatineau (Québec) J8Z 1K5</t>
  </si>
  <si>
    <t>455, rue Du Progrès, Gatineau (Québec) J8M 1T3</t>
  </si>
  <si>
    <t>23, rue Saint-Pierre, Gatineau (Québec) J8M 1B8</t>
  </si>
  <si>
    <t>81, rue Marengère, Gatineau (Québec) J8T 3T7</t>
  </si>
  <si>
    <t>7, rue De La Péribonka, Gatineau (Québec) J8P 7H8</t>
  </si>
  <si>
    <t>20, rue Claire, Gatineau (Québec) J8T 6E6</t>
  </si>
  <si>
    <t>20, rue Mance, Gatineau (Québec) J8X 4B8</t>
  </si>
  <si>
    <t>195, rue Church, Gatineau (Québec) J8L 1P6</t>
  </si>
  <si>
    <t>433, boulevard Wilfrid-Lavigne, Gatineau (Québec) J9H 6</t>
  </si>
  <si>
    <t>110, rue Jean-Louis-Champagne, Gatineau (Québec) J8L 3</t>
  </si>
  <si>
    <t>59, rue O'Farrell, Gatineau (Québec) J8R 2S1</t>
  </si>
  <si>
    <t>31, rue Bégin, Gatineau (Québec) J9A 1C4</t>
  </si>
  <si>
    <t>289, rue North, Gatineau (Québec) J9H 6W2</t>
  </si>
  <si>
    <t>89, rue Pearson, Gatineau (Québec) J9H 6G1</t>
  </si>
  <si>
    <t>152, rue Leduc, Gatineau (Québec) J8X 3B1</t>
  </si>
  <si>
    <t>120, rue Jean-Louis-Champagne, Gatineau (Québec) J8L 3</t>
  </si>
  <si>
    <t>225, rue Du Progrès, Gatineau (Québec) J8M 1P6</t>
  </si>
  <si>
    <t>287, rue North, Gatineau (Québec) J9H 7C3</t>
  </si>
  <si>
    <t>285, rue North, Gatineau (Québec) J9H 7C3</t>
  </si>
  <si>
    <t>2, impasse Oscar-Goulet, Gatineau (Québec) J8Z 3A1</t>
  </si>
  <si>
    <t>109, rue De Charny, Gatineau (Québec) J8R 2A9</t>
  </si>
  <si>
    <t>468, boulevard Des Hautes-Plaines, Gatineau (Québec) J8</t>
  </si>
  <si>
    <t>510, boulevard Des Hautes-Plaines, Gatineau (Québec) J8</t>
  </si>
  <si>
    <t>60, rue Hanson, Gatineau (Québec) J8Y 3M5</t>
  </si>
  <si>
    <t>125, rue Berri, Gatineau (Québec) J8Y 4J1</t>
  </si>
  <si>
    <t>24, rue Arthur-Buies, Gatineau (Québec) J8Z 1P5</t>
  </si>
  <si>
    <t>26, rue Arthur-Buies, Gatineau (Québec) J8Z 1P5</t>
  </si>
  <si>
    <t>28, rue Arthur-Buies, Gatineau (Québec) J8Z 1P5</t>
  </si>
  <si>
    <t>73, rue Jumonville, Gatineau (Québec) J8Z 1B9</t>
  </si>
  <si>
    <t>212, rue Lambert, Gatineau (Québec) J8X 1B1</t>
  </si>
  <si>
    <t>254, rue Lambert, Gatineau (Québec) J8X 1B1</t>
  </si>
  <si>
    <t>60, rue Lambert, Gatineau (Québec) J8X 1B1</t>
  </si>
  <si>
    <t>5, rue Étienne-Brûlé, Gatineau (Québec) J8Z 1E4</t>
  </si>
  <si>
    <t>26, rue Claire, Gatineau (Québec) J8T 5V7</t>
  </si>
  <si>
    <t>14, rue Duhamel, Gatineau (Québec) J9A 2W7</t>
  </si>
  <si>
    <t>27, rue Prevost, Gatineau (Québec) J9A 1P1</t>
  </si>
  <si>
    <t>51, rue O'Farrell, Gatineau (Québec) J8R 2S1</t>
  </si>
  <si>
    <t>38, rue O'Farrell, Gatineau (Québec) J8R 2S1</t>
  </si>
  <si>
    <t>291, rue North, Gatineau (Québec) J9H 6W1</t>
  </si>
  <si>
    <t>245, chemin De La Savane, Gatineau (Québec) J8T 1R5</t>
  </si>
  <si>
    <t>225, chemin De La Savane, Gatineau (Québec) J8T 1R5</t>
  </si>
  <si>
    <t>40, rue Dupuis, Gatineau (Québec) J8P 7Y2</t>
  </si>
  <si>
    <t>44, rue Dupuis, Gatineau (Québec) J8P 7Y2</t>
  </si>
  <si>
    <t>48, rue Dupuis, Gatineau (Québec) J8P 7Y2</t>
  </si>
  <si>
    <t>19, rue Hanson, Gatineau (Québec) J8Y 3M4</t>
  </si>
  <si>
    <t>240, rue Notre-Dame, Gatineau (Québec) J8P 7Y6</t>
  </si>
  <si>
    <t>26, rue Georges-Bilodeau, Gatineau (Québec) J8Z 1R8</t>
  </si>
  <si>
    <t>25, rue Guertin, Gatineau (Québec) J8T 5Y8</t>
  </si>
  <si>
    <t>20, rue Des Étudiants, Gatineau (Québec) J8Y 1B8</t>
  </si>
  <si>
    <t>30, rue Des Étudiants, Gatineau (Québec) J8Y 1B8</t>
  </si>
  <si>
    <t>293, rue North, Gatineau (Québec) J9H 6V9</t>
  </si>
  <si>
    <t>Gracefield</t>
  </si>
  <si>
    <t>2, rue Du Foyer, Gracefield (Québec) J0X 1W0</t>
  </si>
  <si>
    <t>Grand-Calumet</t>
  </si>
  <si>
    <t>5, Montée Mgr Martel, Ile Du Grand-Calumet (Québec) J</t>
  </si>
  <si>
    <t>Grand-Remous</t>
  </si>
  <si>
    <t>1346, rue Trans-Canadienne, Grand-Remous (Québec) J0</t>
  </si>
  <si>
    <t>8, Gareau, Grand-Remous (Québec) J0W 1E0</t>
  </si>
  <si>
    <t>La Pêche</t>
  </si>
  <si>
    <t>10, chemin Des Fondateurs, La Pêche (Québec) J0X 2W0</t>
  </si>
  <si>
    <t>96, montée Beausoleil, La Pêche (Québec) J0X 3K0</t>
  </si>
  <si>
    <t>Low</t>
  </si>
  <si>
    <t>29, rue Principale Box 10, Low (Québec) J0X 2C0</t>
  </si>
  <si>
    <t>9 logements</t>
  </si>
  <si>
    <t>Maniwaki</t>
  </si>
  <si>
    <t>13 immeubles</t>
  </si>
  <si>
    <t>291, rue Logue, Maniwaki (Québec) J9E 1X5</t>
  </si>
  <si>
    <t>Adresses inconnues Maniwaki</t>
  </si>
  <si>
    <t>310, rue Wilfrid-Leblanc, Maniwaki (Québec) J9E 1X6</t>
  </si>
  <si>
    <t>12 immeubles</t>
  </si>
  <si>
    <t>293, rue Logue, Maniwaki (Québec) J9E 1X5</t>
  </si>
  <si>
    <t>180, boulevard Desjardins, Maniwaki (Québec) J9E 2E2</t>
  </si>
  <si>
    <t>262, rue Koko, Maniwaki (Québec) J9E 3C6</t>
  </si>
  <si>
    <t>270, rue Koko, Maniwaki (Québec) J9E 3C6</t>
  </si>
  <si>
    <t>218, rue Cartier, Maniwaki (Québec) J9E 1R3</t>
  </si>
  <si>
    <t>288, rue King, Maniwaki (Québec) J9E 2L9</t>
  </si>
  <si>
    <t>92A, rue Logue, Maniwaki (Québec) J9E 1X5</t>
  </si>
  <si>
    <t>301, rue Logue, Maniwaki (Québec) J9E 1X5</t>
  </si>
  <si>
    <t>265, rue King, Maniwaki (Québec) J9E 2L8</t>
  </si>
  <si>
    <t>271, rue King, Maniwaki (Québec) J9E 2L8</t>
  </si>
  <si>
    <t>177, rue Éthier, Maniwaki (Québec) J9E 3K7</t>
  </si>
  <si>
    <t>230A, rue King, Maniwaki (Québec) J9E 2L7</t>
  </si>
  <si>
    <t>226A, rue King, Maniwaki (Québec) J9E 2L7</t>
  </si>
  <si>
    <t>220A, rue King, Maniwaki (Québec) J9E 2L7</t>
  </si>
  <si>
    <t>216A, rue King, Maniwaki (Québec) J9E 2L7</t>
  </si>
  <si>
    <t>84A, rue Logue, Maniwaki (Québec) J9E 1X5</t>
  </si>
  <si>
    <t>Mansfield</t>
  </si>
  <si>
    <t>36A, rue Monseigneur-Pilon, Mansfield (Québec) J0X 1R0</t>
  </si>
  <si>
    <t>Messines</t>
  </si>
  <si>
    <t>9A, rue Patry, Messines (Québec) J0X 2J0</t>
  </si>
  <si>
    <t>5A, rue Patry, Messines (Québec) J0X 2J0</t>
  </si>
  <si>
    <t>1A, rue Patry, Messines (Québec) J0X 2J0</t>
  </si>
  <si>
    <t>Montebello</t>
  </si>
  <si>
    <t>230, rue Saint-Henri, Montebello (Québec) J0V 1L0</t>
  </si>
  <si>
    <t>Otter Lake</t>
  </si>
  <si>
    <t>31, rue Roy, Otter Lake (Québec) J0X 2P0</t>
  </si>
  <si>
    <t>4, chemin Picanoc, Otter Lake (Québec) J0X 2P0</t>
  </si>
  <si>
    <t>Papineauville</t>
  </si>
  <si>
    <t>170, rue Laval, Papineauville (Québec) J0V 1R0</t>
  </si>
  <si>
    <t>Pontiac</t>
  </si>
  <si>
    <t>Quyon</t>
  </si>
  <si>
    <t>32, rue St-Andrew, Quyon (Québec) J0X 2V0</t>
  </si>
  <si>
    <t>13A, rue St-Georges, Quyon (Québec) J0X 2V0</t>
  </si>
  <si>
    <t>825A, rue Clarendon, Quyon (Québec) J0X 2V0</t>
  </si>
  <si>
    <t>Shawville</t>
  </si>
  <si>
    <t>203, rue Lake, Shawville (Québec) J0X 2Y0</t>
  </si>
  <si>
    <t>183, rue Lake, Shawville (Québec) J0X 2Y0</t>
  </si>
  <si>
    <t>Thurso</t>
  </si>
  <si>
    <t>204, rue Rodolphe-Pelletier, Thurso (Québec) J0X 3B0</t>
  </si>
  <si>
    <t>188, rue Rodolphe-Pelletier, Thurso (Québec) J0X 3B0</t>
  </si>
  <si>
    <t>180, rue Rodolphe-Pelletier, Thurso (Québec) J0X 3B0</t>
  </si>
  <si>
    <t>280, rue De L'Hôtel-De-Ville, Thurso (Québec) J0X 3B0</t>
  </si>
  <si>
    <t>196, rue Rodolphe-Pelletier, Thurso (Québec) J0X 3B0</t>
  </si>
  <si>
    <t>Val-Des-Bois</t>
  </si>
  <si>
    <t>103, place Bellevue, Val-Des-Bois (Québec) J0X 3C0</t>
  </si>
  <si>
    <t>Val-Des-Monts</t>
  </si>
  <si>
    <t>3, chemin Du Manoir, Val-Des-Monts (Québec) J8N 7E6</t>
  </si>
  <si>
    <t>RÉGION LAVAL</t>
  </si>
  <si>
    <t>TOTAL LAVAL</t>
  </si>
  <si>
    <t>Laval</t>
  </si>
  <si>
    <t>590, montée Du Moulin, Laval (Québec) H7A 3R9</t>
  </si>
  <si>
    <t>953, rue Vincent-Massey, Laval (Québec) H7V 3M9</t>
  </si>
  <si>
    <t>965, rue Vincent-Massey, Laval (Québec) H7V 3M9</t>
  </si>
  <si>
    <t>973, rue Vincent-Massey, Laval (Québec) H7V 3M9</t>
  </si>
  <si>
    <t>774, rue Brien, Laval (Québec) H7V 1T1</t>
  </si>
  <si>
    <t>1844, avenue Dumouchel, Laval (Québec) H7S 1J8</t>
  </si>
  <si>
    <t>82 immeubles</t>
  </si>
  <si>
    <t>1764, avenue Hector-Charland, Laval (Québec) H7S 1Y6</t>
  </si>
  <si>
    <t>797 logements</t>
  </si>
  <si>
    <t>1869, boulevard Le Corbusier, Laval (Québec) H7S 1Z4</t>
  </si>
  <si>
    <t>1909, boulevard Le Corbusier, Laval (Québec) H7S 1Z4</t>
  </si>
  <si>
    <t>101 immeubles</t>
  </si>
  <si>
    <t>3275, rue Des Châteaux, Laval (Québec) H7V 3T3</t>
  </si>
  <si>
    <t>200, rue De La Butineuse, Laval (Québec) H7K 2W8</t>
  </si>
  <si>
    <t>5543, boulevard Arthur-Sauvé, Laval (Québec) H7R 3X4</t>
  </si>
  <si>
    <t>5551, boulevard Arthur-Sauvé, Laval (Québec) H7R 3X4</t>
  </si>
  <si>
    <t>650, rue Sylvie, Laval (Québec) H7X 2W7</t>
  </si>
  <si>
    <t>1085, boulevard Chomedey, Laval (Québec) H7V 3T1</t>
  </si>
  <si>
    <t>3285, rue Des Châteaux, Laval (Québec) H7V 4A1</t>
  </si>
  <si>
    <t>1876, avenue Dumouchel, Laval (Québec) H7S 1J8</t>
  </si>
  <si>
    <t>270, boulevard Cartier Ouest, Laval (Québec) H7N 5R3</t>
  </si>
  <si>
    <t>415, rue Jubinville, Laval (Québec) H7G 3E4</t>
  </si>
  <si>
    <t>1007, rue Wilfrid-Laurier, Laval (Québec) H7V 3G2</t>
  </si>
  <si>
    <t>746, rue Brien, Laval (Québec) H7V 1T1</t>
  </si>
  <si>
    <t>902, rue Wilfrid-Laurier, Laval (Québec) H7V 3G1</t>
  </si>
  <si>
    <t>954, rue Wilfrid-Laurier, Laval (Québec) H7V 3G1</t>
  </si>
  <si>
    <t>972, rue Thomas-Chapais, Laval (Québec) H7V 3K3</t>
  </si>
  <si>
    <t>988, rue Thomas-Chapais, Laval (Québec) H7V 3K3</t>
  </si>
  <si>
    <t>954, rue Honore-Mercier, Laval (Québec) H7V 3A5</t>
  </si>
  <si>
    <t>944, rue Honore-Mercier, Laval (Québec) H7V 3A5</t>
  </si>
  <si>
    <t>926, rue Honore-Mercier, Laval (Québec) H7V 3A5</t>
  </si>
  <si>
    <t>918, rue Honore-Mercier, Laval (Québec) H7V 3A5</t>
  </si>
  <si>
    <t>910, rue Honore-Mercier, Laval (Québec) H7V 3A5</t>
  </si>
  <si>
    <t>890, rue Honore-Mercier, Laval (Québec) H7V 3A5</t>
  </si>
  <si>
    <t>880, rue Honore-Mercier, Laval (Québec) H7V 3A5</t>
  </si>
  <si>
    <t>3665, boulevard Notre-Dame, Laval (Québec) H7V 1R5</t>
  </si>
  <si>
    <t>881, rue Wilfrid-Laurier, Laval (Québec) H7V 3E9</t>
  </si>
  <si>
    <t>899, rue Wilfrid-Laurier, Laval (Québec) H7V 3E9</t>
  </si>
  <si>
    <t>919, rue Wilfrid-Laurier, Laval (Québec) H7V 3E9</t>
  </si>
  <si>
    <t>927, rue Wilfrid-Laurier, Laval (Québec) H7V 3E9</t>
  </si>
  <si>
    <t>943, rue Wilfrid-Laurier, Laval (Québec) H7V 3E9</t>
  </si>
  <si>
    <t>961, rue Wilfrid-Laurier, Laval (Québec) H7V 3E9</t>
  </si>
  <si>
    <t>632, rue Henri-Bourassa, Laval (Québec) H7V 1S5</t>
  </si>
  <si>
    <t>620, rue Henri-Bourassa, Laval (Québec) H7V 1S5</t>
  </si>
  <si>
    <t>1000, boulevard Pie-X, Laval (Québec) H7V 3A8</t>
  </si>
  <si>
    <t>2155, boulevard De La Renaissance, Laval (Québec) H7L 4</t>
  </si>
  <si>
    <t>2165, boulevard De La Renaissance, Laval (Québec) H7L 4</t>
  </si>
  <si>
    <t>601, rue Henri-Bourassa, Laval (Québec) H7V 1S4</t>
  </si>
  <si>
    <t>613, rue Henri-Bourassa, Laval (Québec) H7V 1S4</t>
  </si>
  <si>
    <t>639, rue Henri-Bourassa, Laval (Québec) H7V 1S4</t>
  </si>
  <si>
    <t>642, rue Brien, Laval (Québec) H7V 1S8</t>
  </si>
  <si>
    <t>610, rue Brien, Laval (Québec) H7V 1S8</t>
  </si>
  <si>
    <t>600, rue Brien, Laval (Québec) H7V 1S8</t>
  </si>
  <si>
    <t>818, 79e Avenue, Laval (Québec) H7V 3J1</t>
  </si>
  <si>
    <t>806, 79e Avenue, Laval (Québec) H7V 3J1</t>
  </si>
  <si>
    <t>3762, boulevard Notre-Dame, Laval (Québec) H7V 1R7</t>
  </si>
  <si>
    <t>850, rue Honore-Mercier, Laval (Québec) H7V 3A5</t>
  </si>
  <si>
    <t>942, rue Wilfrid-Laurier, Laval (Québec) H7V 3G1</t>
  </si>
  <si>
    <t>926, rue Wilfrid-Laurier, Laval (Québec) H7V 3G1</t>
  </si>
  <si>
    <t>3737, boulevard Notre-Dame, Laval (Québec) H7V 1R6</t>
  </si>
  <si>
    <t>3751, boulevard Notre-Dame, Laval (Québec) H7V 1R6</t>
  </si>
  <si>
    <t>903, rue Thomas-Chapais, Laval (Québec) H7V 3K4</t>
  </si>
  <si>
    <t>925, rue Thomas-Chapais, Laval (Québec) H7V 3K4</t>
  </si>
  <si>
    <t>947, rue Thomas-Chapais, Laval (Québec) H7V 3K4</t>
  </si>
  <si>
    <t>684, rue Henri-Bourassa, Laval (Québec) H7V 1S7</t>
  </si>
  <si>
    <t>1008, rue Wilfrid-Laurier, Laval (Québec) H7V 3G3</t>
  </si>
  <si>
    <t>675, rue Henri-Bourassa, Laval (Québec) H7V 1S6</t>
  </si>
  <si>
    <t>683, rue Henri-Bourassa, Laval (Québec) H7V 1S6</t>
  </si>
  <si>
    <t>964, rue Thomas-Chapais, Laval (Québec) H7V 3K3</t>
  </si>
  <si>
    <t>948, rue Thomas-Chapais, Laval (Québec) H7V 3K3</t>
  </si>
  <si>
    <t>928, rue Thomas-Chapais, Laval (Québec) H7V 3K3</t>
  </si>
  <si>
    <t>916, rue Thomas-Chapais, Laval (Québec) H7V 3K3</t>
  </si>
  <si>
    <t>900, rue Thomas-Chapais, Laval (Québec) H7V 3K3</t>
  </si>
  <si>
    <t>766, rue Brien, Laval (Québec) H7V 1T1</t>
  </si>
  <si>
    <t>728, rue Brien, Laval (Québec) H7V 1T1</t>
  </si>
  <si>
    <t>700, rue Brien, Laval (Québec) H7V 1T1</t>
  </si>
  <si>
    <t>680, rue Brien, Laval (Québec) H7V 1T1</t>
  </si>
  <si>
    <t>1865, avenue Albert-Duquesne, Laval (Québec) H7S 1K6</t>
  </si>
  <si>
    <t>1805, boulevard Le Corbusier, Laval (Québec) H7S 1Z4</t>
  </si>
  <si>
    <t>1845, boulevard Le Corbusier, Laval (Québec) H7S 1Z4</t>
  </si>
  <si>
    <t>1840, avenue Dumouchel, Laval (Québec) H7S 1J8</t>
  </si>
  <si>
    <t>1760, avenue Hector-Charland, Laval (Québec) H7S 1Y6</t>
  </si>
  <si>
    <t>1801, boulevard Le Corbusier, Laval (Québec) H7S 1Z4</t>
  </si>
  <si>
    <t>1865, boulevard Le Corbusier, Laval (Québec) H7S 1Z4</t>
  </si>
  <si>
    <t>1870, avenue Dumouchel, Laval (Québec) H7S 1J8</t>
  </si>
  <si>
    <t>1884, avenue Dumouchel, Laval (Québec) H7S 1J8</t>
  </si>
  <si>
    <t>1851, avenue Albert-Duquesne, Laval (Québec) H7S 1K6</t>
  </si>
  <si>
    <t>1859, avenue Albert-Duquesne, Laval (Québec) H7S 1K6</t>
  </si>
  <si>
    <t>1839, boulevard Le Corbusier, Laval (Québec) H7S 1Z4</t>
  </si>
  <si>
    <t>1831, boulevard Le Corbusier, Laval (Québec) H7S 1Z4</t>
  </si>
  <si>
    <t>1903, boulevard Le Corbusier, Laval (Québec) H7S 1Z4</t>
  </si>
  <si>
    <t>1895, boulevard Le Corbusier, Laval (Québec) H7S 1Z4</t>
  </si>
  <si>
    <t>3295, rue Monod, Laval (Québec) H7V 3T6</t>
  </si>
  <si>
    <t>7655, boulevard Arthur-Sauvé, Laval (Québec) H7R 3X8</t>
  </si>
  <si>
    <t>7675, boulevard Arthur-Sauvé, Laval (Québec) H7R 3X8</t>
  </si>
  <si>
    <t>655, chemin Du Sablon, Laval (Québec) H7W 4H5</t>
  </si>
  <si>
    <t>3985, boulevard Lévesque Ouest, Laval (Québec) H7W 2P</t>
  </si>
  <si>
    <t>Adresses inconnues Laval</t>
  </si>
  <si>
    <t>Sainte-Brigitte-De-Laval</t>
  </si>
  <si>
    <t>1, rue Richelieu C.P. 39, Sainte-Brigitte-De-Laval (Québec</t>
  </si>
  <si>
    <t>Namur</t>
  </si>
  <si>
    <t>544, rue Des Peupliers, Namur (Québec) J0V 1N0</t>
  </si>
  <si>
    <t>6529 Logements</t>
  </si>
  <si>
    <t>RÉGION MONTÉRÉGIE</t>
  </si>
  <si>
    <t>TOTAL MONTÉRÉGIE</t>
  </si>
  <si>
    <t>Acton Vale</t>
  </si>
  <si>
    <t>1285, rue Ricard, Acton Vale (Québec) J0H 1A0</t>
  </si>
  <si>
    <t>800, 4e Avenue, Acton Vale (Québec) J0H 1A0</t>
  </si>
  <si>
    <t>1100, rue Guertin, Acton Vale (Québec) J0H 1A0</t>
  </si>
  <si>
    <t>Ange-Gardien</t>
  </si>
  <si>
    <t>144, rue Saint-Jean, Ange-Gardien (Québec) J0E 1E0</t>
  </si>
  <si>
    <t>Beauharnois</t>
  </si>
  <si>
    <t>Total  A</t>
  </si>
  <si>
    <t>186, chemin Saint-Louis, Beauharnois (Québec) J6N 2H9</t>
  </si>
  <si>
    <t>109 logements</t>
  </si>
  <si>
    <t>20, rue des Écossais, Beauharnois (Québec) J6N 3H8</t>
  </si>
  <si>
    <t>22, rue des Écossais, Beauharnois (Québec) J6N 3H8</t>
  </si>
  <si>
    <t>5, cercle Des Lilas, Beauharnois (Québec) J6N 3M4</t>
  </si>
  <si>
    <t>60, rue Bourcier, Beauharnois (Québec) J6N 0M2</t>
  </si>
  <si>
    <t>Total  ville</t>
  </si>
  <si>
    <t>Bedford</t>
  </si>
  <si>
    <t>37, rue St-Joseph, Canton Bedford (Québec) J0J 1A0</t>
  </si>
  <si>
    <t>10, rue Adhemar-Cusson O., Canton Bedford (Québec) J0</t>
  </si>
  <si>
    <t>500, rue De L'Habitat, Bedford (Québec) J0J 1A0</t>
  </si>
  <si>
    <t>31, rue Campbell, Bedford (Québec) J0J 1A0</t>
  </si>
  <si>
    <t>400, rue De L'Habitat, Bedford (Québec) J0J 1A0</t>
  </si>
  <si>
    <t>300, rue De L'Habitat, Bedford (Québec) J0J 1A0</t>
  </si>
  <si>
    <t>200, rue De L'Habitat, Bedford (Québec) J0J 1A0</t>
  </si>
  <si>
    <t>34 logeemnts</t>
  </si>
  <si>
    <t>100, rue De L'Habitat, Bedford (Québec) J0J 1A0</t>
  </si>
  <si>
    <t>Beloeil</t>
  </si>
  <si>
    <t>99, rue Bourgeois, Beloeil (Québec) J3G 2X5</t>
  </si>
  <si>
    <t>1155, rue Dupré, Beloeil (Québec) J3G 4Y3</t>
  </si>
  <si>
    <t>465, rue Saint-Jean-Baptiste, Beloeil (Québec) J3G 2V9</t>
  </si>
  <si>
    <t>75 logements</t>
  </si>
  <si>
    <t>Boucherville</t>
  </si>
  <si>
    <t>125, rue Du Puits, Boucherville (Québec) J4B 8W2</t>
  </si>
  <si>
    <t>60 logements</t>
  </si>
  <si>
    <t>515, chemin Du Lac, Boucherville (Québec) J4B 6X6</t>
  </si>
  <si>
    <t>505, chemin Du Lac, Boucherville (Québec) J4B 6X6</t>
  </si>
  <si>
    <t>90 logements</t>
  </si>
  <si>
    <t>Bromont</t>
  </si>
  <si>
    <t>18, rue Brousseau, Bromont (Québec) J2L 1W8</t>
  </si>
  <si>
    <t>15C, rue De Windsor, Bromont (Québec) J2L 2J7</t>
  </si>
  <si>
    <t>15D, rue De Windsor, Bromont (Québec) J2L 2J7</t>
  </si>
  <si>
    <t>15B, rue De Windsor, Bromont (Québec) J2L 2J7</t>
  </si>
  <si>
    <t>47 logements</t>
  </si>
  <si>
    <t>15A, rue De Windsor, Bromont (Québec) J2L 2J7</t>
  </si>
  <si>
    <t>600, rue Shefford, Bromont (Québec) J2L 1C1</t>
  </si>
  <si>
    <t>71 logements</t>
  </si>
  <si>
    <t>Brossard</t>
  </si>
  <si>
    <t>5805, boulevard Grande-Allée, Brossard (Québec) J4Z 3G</t>
  </si>
  <si>
    <t>Chambly</t>
  </si>
  <si>
    <t>7, place Albani, Chambly (Québec) J3L 2C8</t>
  </si>
  <si>
    <t>1, place Albani, Chambly (Québec) J3L 2C8</t>
  </si>
  <si>
    <t>2345, avenue Bourgogne, Chambly (Québec) J3L 2A3</t>
  </si>
  <si>
    <t>1320, rue Barré, Chambly (Québec) J3L 2V5</t>
  </si>
  <si>
    <t>1314, rue Barré, Chambly (Québec) J3L 2V5</t>
  </si>
  <si>
    <t>1331, rue Barré, Chambly (Québec) J3L 2V6</t>
  </si>
  <si>
    <t>3, place Albani, Chambly (Québec) J3L 2C8</t>
  </si>
  <si>
    <t>122 logements</t>
  </si>
  <si>
    <t>30, rue Lafontaine, Chambly (Québec) J3L 3K1</t>
  </si>
  <si>
    <t>1333, rue Barré, Chambly (Québec) J3L 2V6</t>
  </si>
  <si>
    <t>Châteauguay</t>
  </si>
  <si>
    <t>110, rue Craik, Châteauguay (Québec) J6J 5S4</t>
  </si>
  <si>
    <t>241 logements</t>
  </si>
  <si>
    <t>100, rue Craik, Châteauguay (Québec) J6J 5S4</t>
  </si>
  <si>
    <t>41, rue Saint-Hubert, Châteauguay (Québec) J6K 3X8</t>
  </si>
  <si>
    <t>288, rue De Bonaventure, Châteauguay (Québec) J6J 5X6</t>
  </si>
  <si>
    <t>55 logements</t>
  </si>
  <si>
    <t>272, rue De Bonaventure, Châteauguay (Québec) J6J 5X6</t>
  </si>
  <si>
    <t>105, rue Drouin, Châteauguay (Québec) J6J 5X7</t>
  </si>
  <si>
    <t>90, rue Craik, Châteauguay (Québec) J6J 5S4</t>
  </si>
  <si>
    <t>100, rue Drouin, Châteauguay (Québec) J6J 5V6</t>
  </si>
  <si>
    <t>79, rue Marquette, Châteauguay (Québec) J6J 5L8</t>
  </si>
  <si>
    <t>89, rue Marquette, Châteauguay (Québec) J6J 5L8</t>
  </si>
  <si>
    <t>302 logements</t>
  </si>
  <si>
    <t>120, boulevard Primeau, Châteauguay (Québec) J6K 3T6</t>
  </si>
  <si>
    <t>54, boulevard Saint-Joseph, Châteauguay (Québec) J6K 4T3</t>
  </si>
  <si>
    <t>140, rue Alexis-Carrel, Châteauguay (Québec) J6K 4Y1</t>
  </si>
  <si>
    <t>33, boulevard Saint-Joseph, Châteauguay (Québec) J6K 4P9</t>
  </si>
  <si>
    <t>10, place Léonie-Paradis, Châteauguay (Québec) J6J 5X3</t>
  </si>
  <si>
    <t>20, place Léonie-Paradis, Châteauguay (Québec) J6J 5X3</t>
  </si>
  <si>
    <t>40, place Léonie-Paradis, Châteauguay (Québec) J6J 5X3</t>
  </si>
  <si>
    <t>50, place Léonie-Paradis, Châteauguay (Québec) J6J 5X3</t>
  </si>
  <si>
    <t>146, rue Alexis-Carrel, Châteauguay (Québec) J6K 4Y1</t>
  </si>
  <si>
    <t>Adresses inconnues Châteauguay</t>
  </si>
  <si>
    <t>114, rue Pascal, Châteauguay (Québec) J6K 4Y9</t>
  </si>
  <si>
    <t>Contrecoeur</t>
  </si>
  <si>
    <t>5095, rue Legendre, Contrecoeur (Québec) J0L 1C0</t>
  </si>
  <si>
    <t>35 logements</t>
  </si>
  <si>
    <t>Cowansville</t>
  </si>
  <si>
    <t>330, terrasse Bellerive, Cowansville (Québec) J2K 1N6</t>
  </si>
  <si>
    <t>43 logements</t>
  </si>
  <si>
    <t>310, terrasse Bellerive, Cowansville (Québec) J2K 1N6</t>
  </si>
  <si>
    <t>210, terrasse Bellerive, Cowansville (Québec) J2K 1N6</t>
  </si>
  <si>
    <t>202, rue Church, Cowansville (Québec) J2K 1V3</t>
  </si>
  <si>
    <t>127 logements</t>
  </si>
  <si>
    <t>60, place Caroline, Cowansville (Québec) J2K 1W8</t>
  </si>
  <si>
    <t>70, place Caroline, Cowansville (Québec) J2K 1W8</t>
  </si>
  <si>
    <t>20 immeubles</t>
  </si>
  <si>
    <t>80, place Caroline, Cowansville (Québec) J2K 1W8</t>
  </si>
  <si>
    <t>90, place Caroline, Cowansville (Québec) J2K 1W8</t>
  </si>
  <si>
    <t>250, terrasse Bellerive, Cowansville (Québec) J2K 1N6</t>
  </si>
  <si>
    <t>300, terrasse Bellerive, Cowansville (Québec) J2K 1N6</t>
  </si>
  <si>
    <t>320, terrasse Bellerive, Cowansville (Québec) J2K 1N6</t>
  </si>
  <si>
    <t>500, terrasse Bellerive, Cowansville (Québec) J2K 1N6</t>
  </si>
  <si>
    <t>400, terrasse Bellerive, Cowansville (Québec) J2K 1N6</t>
  </si>
  <si>
    <t>200, terrasse Bellerive, Cowansville (Québec) J2K 1N6</t>
  </si>
  <si>
    <t>220, terrasse Bellerive, Cowansville (Québec) J2K 1N6</t>
  </si>
  <si>
    <t>230, terrasse Bellerive, Cowansville (Québec) J2K 1N6</t>
  </si>
  <si>
    <t>240, terrasse Bellerive, Cowansville (Québec) J2K 1N6</t>
  </si>
  <si>
    <t>90, rue James, Cowansville (Québec) J2K 2L2</t>
  </si>
  <si>
    <t>Adresses inconnues Cowansville</t>
  </si>
  <si>
    <t>Delson</t>
  </si>
  <si>
    <t>6, rue Lefebvre, Delson (Québec) J5B 1L9</t>
  </si>
  <si>
    <t>Farnham</t>
  </si>
  <si>
    <t>381, rue De L'Expo, Farnham (Québec) J2N 2W1</t>
  </si>
  <si>
    <t>64 logements</t>
  </si>
  <si>
    <t>390, rue Laguë, Farnham (Québec) J2N 2X5</t>
  </si>
  <si>
    <t>400, rue De L'Expo, Farnham (Québec) J2N 2W1</t>
  </si>
  <si>
    <t>410, rue Lague, Farnham (Québec) J2N 2X5</t>
  </si>
  <si>
    <t>380, rue De L'Expo, Farnham (Québec) J2N 2W1</t>
  </si>
  <si>
    <t>401, rue De L'Expo, Farnham (Québec) J2N 2V6</t>
  </si>
  <si>
    <t>391, rue De L'Expo, Farnham (Québec) J2N 2V6</t>
  </si>
  <si>
    <t>126 logements</t>
  </si>
  <si>
    <t>350, rue Dempster, Farnham (Québec) J2N 3C1</t>
  </si>
  <si>
    <t>Franklin</t>
  </si>
  <si>
    <t>19, chemin Montée Doréa, Franklin (Québec) J0S 1E0</t>
  </si>
  <si>
    <t>Frelighsburg</t>
  </si>
  <si>
    <t>84, rue Principale, Frelighsburg (Québec) J0J 1C0</t>
  </si>
  <si>
    <t>Granby</t>
  </si>
  <si>
    <t>242, rue Denison Ouest, Granby (Québec) J2G 4E1</t>
  </si>
  <si>
    <t>541, rue Notre-Dame, Granby (Québec) J2G 3M3</t>
  </si>
  <si>
    <t>590, rue Saint-François, Granby (Québec) J2G 3K5</t>
  </si>
  <si>
    <t>115, boulevard Robert, Granby (Québec) J2H 0R2</t>
  </si>
  <si>
    <t>160 logements</t>
  </si>
  <si>
    <t>236, rue Saint-Jacques, Granby (Québec) J2G 3M9</t>
  </si>
  <si>
    <t>240, rue Denison Ouest, Granby (Québec) J2G 4E1</t>
  </si>
  <si>
    <t>120, rue Lansdowne, Granby (Québec) J2G 4P4</t>
  </si>
  <si>
    <t>73 logements</t>
  </si>
  <si>
    <t>411, rue Fournier, Granby (Québec) J2J 1N7</t>
  </si>
  <si>
    <t>Adresses inconnues Granby</t>
  </si>
  <si>
    <t>330 logements</t>
  </si>
  <si>
    <t>106, rue Drummond, Granby (Québec) J2G 2S6</t>
  </si>
  <si>
    <t>84, rue Saint-Joseph, Granby (Québec) J2G 6T8</t>
  </si>
  <si>
    <t>95, rue De L'Assomption, Granby (Québec) J2G 6W8</t>
  </si>
  <si>
    <t>329, avenue Du Parc, Granby (Québec) J2G 2N2</t>
  </si>
  <si>
    <t>90, rue Saint-Charles Sud, Granby (Québec) J2G 7A3</t>
  </si>
  <si>
    <t>60, rue Saint-Charles Sud, Granby (Québec) J2G 6Z9</t>
  </si>
  <si>
    <t>33, rue City, Granby (Québec) J2G 4V8</t>
  </si>
  <si>
    <t>245, rue Cowie, Granby (Québec) J2G 3V6</t>
  </si>
  <si>
    <t>103, rue De L'Assomption, Granby (Québec) J2G 6W8</t>
  </si>
  <si>
    <t>Hemmingford</t>
  </si>
  <si>
    <t>570, rue Bouchard, Hemmingford (Québec) J0L 1H0</t>
  </si>
  <si>
    <t>572, rue Bouchard, Hemmingford (Québec) J0L 1H0</t>
  </si>
  <si>
    <t>574, rue Bouchard, Hemmingford (Québec) J0L 1H0</t>
  </si>
  <si>
    <t>Howick</t>
  </si>
  <si>
    <t>60, rue Colville, Howick (Québec) J0S 1G0</t>
  </si>
  <si>
    <t>Huntingdon</t>
  </si>
  <si>
    <t>2  immeubles</t>
  </si>
  <si>
    <t>21, rue Fairview, Huntingdon (Québec) J0S 1H0</t>
  </si>
  <si>
    <t>32 logements</t>
  </si>
  <si>
    <t>23, rue Fairview, Huntingdon (Québec) J0S 1H0</t>
  </si>
  <si>
    <t>Lacolle</t>
  </si>
  <si>
    <t>18, rue Bouchard, Lacolle (Québec) J0J 1J0</t>
  </si>
  <si>
    <t>La Prairie</t>
  </si>
  <si>
    <t>400, rue Fournier, La Prairie (Québec) J5R 1L8</t>
  </si>
  <si>
    <t>75, rue Saint-Laurent, La Prairie (Québec) J5R 1H1</t>
  </si>
  <si>
    <t>305, rue Saint-Henri, La Prairie (Québec) J5R 2S5</t>
  </si>
  <si>
    <t>365, rue Notre-Dame, La Prairie (Québec) J5R 4V7</t>
  </si>
  <si>
    <t>300, rue Saint-Paul, La Prairie (Québec) J5R 2R4</t>
  </si>
  <si>
    <t>215, rue Saint-Ignace, La Prairie (Québec) J5R 1E6</t>
  </si>
  <si>
    <t>Les Cèdres</t>
  </si>
  <si>
    <t>2, rue Saint-Joseph, Les Cèdres (Québec) J7T 1T2</t>
  </si>
  <si>
    <t>85, rue Adrien-Rouleau, Les Côteaux (Québec) J7X 1C5</t>
  </si>
  <si>
    <t>Les Coteaux</t>
  </si>
  <si>
    <t>44, rue Rémillard, Les Coteaux (Québec) J7X 1B1</t>
  </si>
  <si>
    <t>L'Île-Perrot</t>
  </si>
  <si>
    <t>155, avenue Du Parc, L'Île-Perrot (Québec) J7V 8A5</t>
  </si>
  <si>
    <t>95, croissant Des Outaouais, L'Île-Perrot (Québec) J7V 8W</t>
  </si>
  <si>
    <t>Longueuil</t>
  </si>
  <si>
    <t>64 immeubles</t>
  </si>
  <si>
    <t>50, rue Tisseur, Greenfield Park (Québec) J4V 3M2</t>
  </si>
  <si>
    <t>1656 logements</t>
  </si>
  <si>
    <t>1800, rue Saint-Thomas, Lemoyne (Québec) J4P 2B9</t>
  </si>
  <si>
    <t>520, rue Du Roussillon, Longueuil (Québec) J4H 3R7</t>
  </si>
  <si>
    <t>540, rue Du Roussillon, Longueuil (Québec) J4H 3R7</t>
  </si>
  <si>
    <t>222 logements</t>
  </si>
  <si>
    <t>560, rue Du Roussillon, Longueuil (Québec) J4H 3R7</t>
  </si>
  <si>
    <t>600, rue Du Roussillon, Longueuil (Québec) J4H 3R7</t>
  </si>
  <si>
    <t>620, rue Du Roussillon, Longueuil (Québec) J4H 3R7</t>
  </si>
  <si>
    <t>245, rue Caroline, Longueuil (Québec) J4H 3X4</t>
  </si>
  <si>
    <t>1421, rue Beauregard, Longueuil (Québec) J4K 5E3</t>
  </si>
  <si>
    <t>80 immeubles</t>
  </si>
  <si>
    <t>1190, boulevard Désaulniers, Longueuil (Québec) J4K 5E4</t>
  </si>
  <si>
    <t>1926 logements</t>
  </si>
  <si>
    <t>1180, boulevard Désaulniers, Longueuil (Québec) J4K 5E4</t>
  </si>
  <si>
    <t>536, Bord-De-L'Eau Ouest, Longueuil (Québec) J4H 0A4</t>
  </si>
  <si>
    <t>68, Labonté, Longueuil (Québec) J4H 0A6</t>
  </si>
  <si>
    <t>83, Quinn, Longueuil (Québec) J4H 0A5</t>
  </si>
  <si>
    <t>590, rue Du Bord-De-L'Eau Ouest, Longueuil (Québec) J4</t>
  </si>
  <si>
    <t>1261, rue Blanchet, Longueuil (Québec) J4M 1H9</t>
  </si>
  <si>
    <t>1231, rue Blanchet, Longueuil (Québec) J4M 1H9</t>
  </si>
  <si>
    <t>1217, rue Blanchet, Longueuil (Québec) J4M 1H9</t>
  </si>
  <si>
    <t>1209, rue Blanchet, Longueuil (Québec) J4M 1H9</t>
  </si>
  <si>
    <t>1197, rue Blanchet, Longueuil (Québec) J4M 1H9</t>
  </si>
  <si>
    <t>1185, rue Blanchet, Longueuil (Québec) J4M 1H9</t>
  </si>
  <si>
    <t>2914, rue Belcourt, Longueuil (Québec) J4M 1M3</t>
  </si>
  <si>
    <t>1193, rue Boucher, Longueuil (Québec) J4M 1H5</t>
  </si>
  <si>
    <t>1180, rue Blainville, Longueuil (Québec) J4M 1H6</t>
  </si>
  <si>
    <t>1190, rue Blainville, Longueuil (Québec) J4M 1H6</t>
  </si>
  <si>
    <t>1200, rue Blainville, Longueuil (Québec) J4M 1H6</t>
  </si>
  <si>
    <t>1210, rue Blainville, Longueuil (Québec) J4M 1H6</t>
  </si>
  <si>
    <t>1230, rue Blainville, Longueuil (Québec) J4M 1H6</t>
  </si>
  <si>
    <t>1250, rue Blainville, Longueuil (Québec) J4M 1H6</t>
  </si>
  <si>
    <t>1260, rue Blainville, Longueuil (Québec) J4M 1H6</t>
  </si>
  <si>
    <t>1241, rue Blanchet, Longueuil (Québec) J4M 1H9</t>
  </si>
  <si>
    <t>1251, rue Blanchet, Longueuil (Québec) J4M 1H9</t>
  </si>
  <si>
    <t>2900, rue Belcourt, Longueuil (Québec) J4M 1M3</t>
  </si>
  <si>
    <t>620, boulevard Nobert, Longueuil (Québec) J4J 2Z7</t>
  </si>
  <si>
    <t>2870, rue Mazenod, Longueuil (Québec) J4L 4C8</t>
  </si>
  <si>
    <t>1430, boulevard Nobert, Longueuil (Québec) J4K 5H8</t>
  </si>
  <si>
    <t>1390, rue Champlain, Longueuil (Québec) J4K 5J1</t>
  </si>
  <si>
    <t>2445, rue De Boulogne, Longueuil (Québec) J4L 2J7</t>
  </si>
  <si>
    <t>21, rue De Châteauguay, Longueuil (Québec) J4H 2K6</t>
  </si>
  <si>
    <t>Adresses inconnues Longueuil</t>
  </si>
  <si>
    <t>2445, terrasse Georges-Jutras, Saint-Hubert (Québec) J3Y</t>
  </si>
  <si>
    <t>7180, chemin De Chambly, Saint-Hubert (Québec) J3Y 3R</t>
  </si>
  <si>
    <t>7190, chemin De Chambly, Saint-Hubert (Québec) J3Y 3R</t>
  </si>
  <si>
    <t>5350, chemin De Chambly, Saint-Hubert (Québec) J3Y 3N</t>
  </si>
  <si>
    <t>5330, chemin De Chambly, Saint-Hubert (Québec) J3Y 3N</t>
  </si>
  <si>
    <t>6705, chemin De Chambly, Saint-Hubert (Québec) J3Y 3R</t>
  </si>
  <si>
    <t>5355, chemin De Chambly, Saint-Hubert (Québec) J3Y 3N</t>
  </si>
  <si>
    <t>3300, rue Pacific, Saint-Hubert (Québec) J3Y 5K2</t>
  </si>
  <si>
    <t>250, chemin De Chambly, Longueuil (Québec) J4H 3W8</t>
  </si>
  <si>
    <t>350, rue Front, Longueuil (Québec) J4J 1Z6</t>
  </si>
  <si>
    <t>2225, terrasse Georges-Jutras, Saint-Hubert (Québec) J3Y 7A9</t>
  </si>
  <si>
    <t>79, rue Tisseur, Greenfield Park (Québec) J4V 3K6</t>
  </si>
  <si>
    <t>1501, rue Lavallée, Longueuil (Québec) J4J 4Z1</t>
  </si>
  <si>
    <t>435, rue Labonté, Longueuil (Québec) J4H 2P8</t>
  </si>
  <si>
    <t>2277, rue Dollard, Longueuil (Québec) J4K 4P1</t>
  </si>
  <si>
    <t>170, rue De L'Église, Longueuil (Québec) J4G 1W3</t>
  </si>
  <si>
    <t>166, rue De L'Église, Longueuil (Québec) J4G 1W3</t>
  </si>
  <si>
    <t>205, rue De L'Église, Longueuil (Québec) J4G 1W2</t>
  </si>
  <si>
    <t>Adresses inconnues Saint-Hubert</t>
  </si>
  <si>
    <t>5905, chemin De Chambly, Saint-Hubert (Québec) J3Y 3R4</t>
  </si>
  <si>
    <t>3650, rue Rocheleau, Saint-Hubert (Québec) J3Y 4T8</t>
  </si>
  <si>
    <t>3620, rue Rocheleau, Saint-Hubert (Québec) J3Y 4T8</t>
  </si>
  <si>
    <t>3600, rue Rocheleau, Saint-Hubert (Québec) J3Y 4T8</t>
  </si>
  <si>
    <t>6805, chemin De Chambly, Saint-Hubert (Québec) J3Y 3R</t>
  </si>
  <si>
    <t>81, rue Tisseur, Greenfield Park (Québec) J4V 3J6</t>
  </si>
  <si>
    <t>70, rue Tisseur, Greenfield Park (Québec) J4V 3M2</t>
  </si>
  <si>
    <t>160, rue Saint-Louis, Lemoyne (Québec) J4R 2L5</t>
  </si>
  <si>
    <t>165, rue Charron, Lemoyne (Québec) J4R 2K6</t>
  </si>
  <si>
    <t>580, rue Du Roussillon, Longueuil (Québec) J4H 3R7</t>
  </si>
  <si>
    <t>2257, rue Dollard, Longueuil (Québec) J4K 4P1</t>
  </si>
  <si>
    <t>2267, rue Dollard, Longueuil (Québec) J4K 4P1</t>
  </si>
  <si>
    <t>2293, rue Dollard, Longueuil (Québec) J4K 4P1</t>
  </si>
  <si>
    <t>2268, rue Westgate, Longueuil (Québec) J4K 4R5</t>
  </si>
  <si>
    <t>2455, rue De Boulogne, Longueuil (Québec) J4L 2J7</t>
  </si>
  <si>
    <t>2745, rue Beauvais, Longueuil (Québec) J4M 2A1</t>
  </si>
  <si>
    <t>3075, rue William, Saint-Hubert (Québec) J4T 2W7</t>
  </si>
  <si>
    <t>3015, rue William, Saint-Hubert (Québec) J4T 2W7</t>
  </si>
  <si>
    <t>3240, boulevard Mountainview, Saint-Hubert (Québec) J</t>
  </si>
  <si>
    <t>2150, rue René, Longueuil (Québec) J4K 3E7</t>
  </si>
  <si>
    <t>2815, terrasse Tracy, Longueuil (Québec) J4L 1T6</t>
  </si>
  <si>
    <t>Marieville</t>
  </si>
  <si>
    <t>2230, rue Edmond Guillett, Marieville (Québec) J3M 1E1</t>
  </si>
  <si>
    <t>2233, rue Du Pont, Marieville (Québec) J3M 1K8</t>
  </si>
  <si>
    <t>1650, rue Saint-Césaire, Marieville (Québec) J3M 1L6</t>
  </si>
  <si>
    <t>2210, rue Edmond-Guillet, Marieville (Québec) J3M 1K9</t>
  </si>
  <si>
    <t>Massueville</t>
  </si>
  <si>
    <t>245, rue Saint-Louis, Massueville (Québec) J0G 1K0</t>
  </si>
  <si>
    <t>McMasterville</t>
  </si>
  <si>
    <t>345, 4e Avenue, Mcmasterville (Québec) J3G 1R6</t>
  </si>
  <si>
    <t>Mercier</t>
  </si>
  <si>
    <t>965, rue Saint-Joseph, Mercier (Québec) J6R 2K4</t>
  </si>
  <si>
    <t>67 231, 08 $</t>
  </si>
  <si>
    <t>Mont Saint-Grégoire</t>
  </si>
  <si>
    <t>225, rue Bessette, Mont-Saint-Grégoire (Québec) J0J 1K0</t>
  </si>
  <si>
    <t>Mont-Saint-Hilaire</t>
  </si>
  <si>
    <t xml:space="preserve">348, rue Jacques-Odelin, Mont-Saint-Hilaire (Québec) J3H         </t>
  </si>
  <si>
    <t>365, rue Pineault, Mont-Saint-Hilaire (Québec) J3H 3X5</t>
  </si>
  <si>
    <t>250, rue Radisson, Mont-Saint-Hilaire (Québec) J3H 2Z4</t>
  </si>
  <si>
    <t>270, rue Radisson, Mont-Saint-Hilaire (Québec) J3H 2Z4</t>
  </si>
  <si>
    <t>219 logements</t>
  </si>
  <si>
    <t>280, rue Radisson, Mont-Saint-Hilaire (Québec) J3H 2Z4</t>
  </si>
  <si>
    <t>282, rue Radisson, Mont-Saint-Hilaire (Québec) J3H 2Z4</t>
  </si>
  <si>
    <t>288, rue Radisson, Mont-Saint-Hilaire (Québec) J3H 2Z4</t>
  </si>
  <si>
    <t>45 logements</t>
  </si>
  <si>
    <t>286, rue Radisson, Mont-Saint-Hilaire (Québec) J3H 2Z4</t>
  </si>
  <si>
    <t>95, rue Du Centre-Civique, Mont-Saint-Hilaire (Québec) J</t>
  </si>
  <si>
    <t>385, rue Pineault, Mont-Saint-Hilaire (Québec) J3H 3X5</t>
  </si>
  <si>
    <t>302  logements</t>
  </si>
  <si>
    <t>375, rue Pineault, Mont-Saint-Hilaire (Québec) J3H 3X5</t>
  </si>
  <si>
    <t>Napierville</t>
  </si>
  <si>
    <t>374, rue Saint-Alexandre, Napierville (Québec) J0J 1L0</t>
  </si>
  <si>
    <t>Ormstown</t>
  </si>
  <si>
    <t>33, rue Hector, Ormstown (Québec) J0S 1K0</t>
  </si>
  <si>
    <t>35, rue Hector, Ormstown (Québec) J0S 1K0</t>
  </si>
  <si>
    <t>890 462 ,71 $</t>
  </si>
  <si>
    <t>Otterburn Park</t>
  </si>
  <si>
    <t>246, rue Sharron, Otterburn Park (Québec) J3H 5E1</t>
  </si>
  <si>
    <t>Pincourt</t>
  </si>
  <si>
    <t>112, chemin Duhamel, Pincourt (Québec) J7W 4C8</t>
  </si>
  <si>
    <t>114, chemin Duhamel, Pincourt (Québec) J7W 4C8</t>
  </si>
  <si>
    <t>106, chemin Duhamel, Pincourt (Québec) J7W 4C8</t>
  </si>
  <si>
    <t>Richelieu</t>
  </si>
  <si>
    <t>850, rue Des Oblats, Richelieu (Québec) J3L 4W9</t>
  </si>
  <si>
    <t>Rigaud</t>
  </si>
  <si>
    <t>15, rue Bourget, Rigaud (Québec) J0P 1P0</t>
  </si>
  <si>
    <t>Saint-Alexandre</t>
  </si>
  <si>
    <t>451, rue Denis-Charron, Saint-Alexandre (Québec) J0J 1S</t>
  </si>
  <si>
    <t>Saint-Amable</t>
  </si>
  <si>
    <t>1005, rue De Normandie, Saint-Amable (Québec) J0L 1N0</t>
  </si>
  <si>
    <t>199, rue Daniel, Saint-Amable (Québec) J0L 1N0</t>
  </si>
  <si>
    <t>300, rue Dominique, Saint-Amable (Québec) J0L 1N0</t>
  </si>
  <si>
    <t>34 logements</t>
  </si>
  <si>
    <t>Saint-Antoine-Sur-Richelieu</t>
  </si>
  <si>
    <t>1032, chemin Du Rivage, Saint-Antoine-Sur-Richelieu (Qu</t>
  </si>
  <si>
    <t>Saint-Basile-Le-Grand</t>
  </si>
  <si>
    <t>25, rue Lapalme, Saint-Basile-Le-Grand (Québec) J3N 1L2</t>
  </si>
  <si>
    <t>205, boulevard Seigneurial Ouest, Saint-Bruno (Québec) J</t>
  </si>
  <si>
    <t>95 logements</t>
  </si>
  <si>
    <t>250, boulevard Seigneurial Ouest, Saint-Bruno (Québec) J</t>
  </si>
  <si>
    <t>Saint-Césaire</t>
  </si>
  <si>
    <t>1135, rue Vimy, Saint-Césaire (Québec) J0L 1T0</t>
  </si>
  <si>
    <t>1145, rue Vimy, Saint-Césaire (Québec) J0L 1T0</t>
  </si>
  <si>
    <t>Saint-Chrysostome</t>
  </si>
  <si>
    <t>54, rue Robert-Decosse, Saint-Chrysostome (Québec) J0S</t>
  </si>
  <si>
    <t>Saint-Clet</t>
  </si>
  <si>
    <t>580, route 201, Saint-Clet (Québec) J0P 1S0</t>
  </si>
  <si>
    <t>Saint-Constant</t>
  </si>
  <si>
    <t>5, croissant De L'Oasis, Saint-Constant (Québec) J5A 2J7</t>
  </si>
  <si>
    <t>147, 1re Avenue, Saint-Constant (Québec) J5A 2E5</t>
  </si>
  <si>
    <t>Saint-David</t>
  </si>
  <si>
    <t>5, rue Théroux, Saint-David (Québec) J0G 1L0</t>
  </si>
  <si>
    <t>Saint-Denis-Sur-Richelieu</t>
  </si>
  <si>
    <t>148, avenue Sainte-Catherine, Saint-Denis-Sur-Richelieu (Québec) J0H 1K0</t>
  </si>
  <si>
    <t>Saint-Dominique</t>
  </si>
  <si>
    <t>501, rue Adam, Saint-Dominique (Québec) J0H 1L0</t>
  </si>
  <si>
    <t>Sainte-Angèle-De-Monnoir</t>
  </si>
  <si>
    <t>8, rue Boulais, Sainte-Angèle-De-Monnoir (Québec) J0L 1</t>
  </si>
  <si>
    <t>Sainte-Anne-De-Sorel</t>
  </si>
  <si>
    <t>240, chemin Du Chenal-Du-Moine, Sainte-Anne-De-Sorel</t>
  </si>
  <si>
    <t>Sainte-Brigide</t>
  </si>
  <si>
    <t>466, 9ième Rang, Sainte-Brigide-D'Iberville (Québec) J0J 1X0</t>
  </si>
  <si>
    <t>Adresses inconnues Sainte-Brigide-d'Iberville</t>
  </si>
  <si>
    <t>Sainte-Catherine</t>
  </si>
  <si>
    <t>40, rue Des Récifs, Sainte-Catherine (Québec) J5C 1W3</t>
  </si>
  <si>
    <t>Sainte-Hélène-De-Bagot</t>
  </si>
  <si>
    <t>306, 5e Avenue, Sainte-Hélène-De-Bagot (Québec) J0H 1</t>
  </si>
  <si>
    <t>Sainte-Julie</t>
  </si>
  <si>
    <t>1761, rue Monseigneur-De Laval, Sainte-Julie (Québec) J3</t>
  </si>
  <si>
    <t>20  logements</t>
  </si>
  <si>
    <t>Sainte-Madeleine</t>
  </si>
  <si>
    <t>20, rue Des Fondateurs, Sainte-Madeleine (Québec) J0H</t>
  </si>
  <si>
    <t>Sainte-Martine</t>
  </si>
  <si>
    <t>8, Des Bateliers, Sainte-Martine (Québec) J0S 1V0</t>
  </si>
  <si>
    <t>Saint-Hyacinthe</t>
  </si>
  <si>
    <t>1205, impasse Eugène-Tremblay, Saint-Hyacinthe (Québe</t>
  </si>
  <si>
    <t>376 logements</t>
  </si>
  <si>
    <t>960, impasse Eugène-Tremblay, Saint-Hyacinthe (Québec</t>
  </si>
  <si>
    <t>1200, impasse Eugène-Tremblay, Saint-Hyacinthe (Québe</t>
  </si>
  <si>
    <t>2975, rue Saint-Prosper, Saint-Hyacinthe (Québec) J2S 7V</t>
  </si>
  <si>
    <t>220, avenue Mondor, Saint-Hyacinthe (Québec) J2S 8B5</t>
  </si>
  <si>
    <t>90, avenue Mondor, Saint-Hyacinthe (Québec) J2S 8A8</t>
  </si>
  <si>
    <t>1250, rue Bibeau, Saint-Hyacinthe (Québec) J2S 3R1</t>
  </si>
  <si>
    <t>1375, rue Marguerite-Bourgeoys, Saint-Hyacinthe (Québ</t>
  </si>
  <si>
    <t>2300, rue Morin, Saint-Hyacinthe (Québec) J2S 2G8</t>
  </si>
  <si>
    <t>26 immeubles</t>
  </si>
  <si>
    <t>1420, avenue St-Jacques, Saint-Hyacinthe (Québec) J2S 8</t>
  </si>
  <si>
    <t>531 logements</t>
  </si>
  <si>
    <t>2750, rue Bachand, Saint-Hyacinthe (Québec) J2S 8B6</t>
  </si>
  <si>
    <t>350, avenue Vaudreuil, Saint-Hyacinthe (Québec) J2S 4G7</t>
  </si>
  <si>
    <t>1375, avenue Larocque, Saint-Hyacinthe (Québec) J2S 8A</t>
  </si>
  <si>
    <t>Adresses inconnues Saint-Hyacinthe</t>
  </si>
  <si>
    <t>585, impasse Eugène-Tremblay, Saint-Hyacinthe (Québec</t>
  </si>
  <si>
    <t>595, impasse Eugène-Tremblay, Saint-Hyacinthe (Québec</t>
  </si>
  <si>
    <t>65, avenue Robert, Saint-Hyacinthe (Québec) J2S 4K7</t>
  </si>
  <si>
    <t>75, avenue Sainte-Marie, Saint-Hyacinthe (Québec) J2S 4</t>
  </si>
  <si>
    <t>240, avenue Vaudreuil, Saint-Hyacinthe (Québec) J2S 4G</t>
  </si>
  <si>
    <t>400, avenue Vaudreuil, Saint-Hyacinthe (Québec) J2S 4G</t>
  </si>
  <si>
    <t>16315, avenue Savoie, Saint-Hyacinthe (Québec) J2T 3N1</t>
  </si>
  <si>
    <t>1400, impasse Eugène-Tremblay, Saint-Hyacinthe (Québe</t>
  </si>
  <si>
    <t>1530, impasse Eugène-Tremblay, Saint-Hyacinthe (Québe</t>
  </si>
  <si>
    <t>1630, impasse Eugène-Tremblay, Saint-Hyacinthe (Québe</t>
  </si>
  <si>
    <t>1925, avenue Pratte, Saint-Hyacinthe (Québec) J2S 8R7</t>
  </si>
  <si>
    <t>Saint-Jean-Baptiste</t>
  </si>
  <si>
    <t>3110, rue Léveillée, Saint-Jean-Baptiste (Québec) J0L 2B0</t>
  </si>
  <si>
    <t>Saint-Jean-Sur-Richelieu</t>
  </si>
  <si>
    <t>400, boulevard Gouin, Saint-Jean-Sur-Richelieu (Québec)</t>
  </si>
  <si>
    <t>404 logements</t>
  </si>
  <si>
    <t>19, rue Donais, Saint-Jean-Sur-Richelieu (Québec) J2W 2J7</t>
  </si>
  <si>
    <t>406, boulevard Gouin, Saint-Jean-Sur-Richelieu (Québec)</t>
  </si>
  <si>
    <t>404, boulevard Gouin, Saint-Jean-Sur-Richelieu (Québec)</t>
  </si>
  <si>
    <t>202 logements</t>
  </si>
  <si>
    <t>402, boulevard Gouin, Saint-Jean-Sur-Richelieu (Québec)</t>
  </si>
  <si>
    <t>430, avenue Bessette, Saint-Jean-Sur-Richelieu (Québec) J2X 4M6</t>
  </si>
  <si>
    <t>145, rue Latour, Saint-Jean-Sur-Richelieu (Québec) J3B 7T</t>
  </si>
  <si>
    <t>833, rue Bellerive, Saint-Jean-Sur-Richelieu (Québec) J2X 2X1</t>
  </si>
  <si>
    <t>390, rue Berthier, Saint-Jean-Sur-Richelieu (Québec) J3A</t>
  </si>
  <si>
    <t>34 immeubles</t>
  </si>
  <si>
    <t>410, rue Riendeau, Saint-Jean-Sur-Richelieu (Québec) J2X</t>
  </si>
  <si>
    <t>644 logements</t>
  </si>
  <si>
    <t>123, rue Saint-Gérard, Saint-Jean-Sur-Richelieu (Québec)</t>
  </si>
  <si>
    <t>214, rue Morissette, Saint-Jean-Sur-Richelieu (Québec) J3B 8K6</t>
  </si>
  <si>
    <t>155, rue Mercier, Saint-Jean-Sur-Richelieu (Québec) J3B</t>
  </si>
  <si>
    <t>1000, rue Nadeau, Saint-Jean-Sur-Richelieu (Québec) J2X 3Y2</t>
  </si>
  <si>
    <t>990, rue Nadeau, Saint-Jean-Sur-Richelieu (Québec) J2X 3Y2</t>
  </si>
  <si>
    <t>410, rue Berthier, Saint-Jean-Sur-Richelieu (Québec) J3A</t>
  </si>
  <si>
    <t>560, rue Marie-Derome, Saint-Jean-Sur-Richelieu (Québe</t>
  </si>
  <si>
    <t>865, rue Germain-Davignon, Saint-Jean-Sur-Richelieu (Québec) J2X 5H5</t>
  </si>
  <si>
    <t>4, rue Victoria, Saint-Jean-Sur-Richelieu (Québec) J3B 2W</t>
  </si>
  <si>
    <t>4, rue Pinsonnault, Saint-Jean-Sur-Richelieu (Québec) J3B</t>
  </si>
  <si>
    <t>2, rue Pinsonnault, Saint-Jean-Sur-Richelieu (Québec) J3B</t>
  </si>
  <si>
    <t>145, rue Saint-Georges, Saint-Jean-Sur-Richelieu (Québec</t>
  </si>
  <si>
    <t>291, rue Chaussé, Saint-Jean-Sur-Richelieu (Québec) J3B</t>
  </si>
  <si>
    <t>290, rue Montcalm, Saint-Jean-Sur-Richelieu (Québec) J3</t>
  </si>
  <si>
    <t>9, rue Donais, Saint-Jean-Sur-Richelieu (Québec) J2W 2J7</t>
  </si>
  <si>
    <t>305, rue Mercier, Saint-Jean-Sur-Richelieu (Québec) J3B</t>
  </si>
  <si>
    <t>235, rue Collin, Saint-Jean-Sur-Richelieu (Québec) J3B 6B</t>
  </si>
  <si>
    <t>395, 1re Avenue, Saint-Jean-Sur-Richelieu (Québec) J2X 2</t>
  </si>
  <si>
    <t>260, rue Notre-Dame, Saint-Jean-Sur-Richelieu (Québec)</t>
  </si>
  <si>
    <t>495, rue Laurier, Saint-Jean-Sur-Richelieu (Québec) J3B 8J7</t>
  </si>
  <si>
    <t>186, 1re Avenue, Saint-Jean-Sur-Richelieu (Québec) J2X 2</t>
  </si>
  <si>
    <t>340, 7e Avenue, Saint-Jean-Sur-Richelieu (Québec) J2X 1</t>
  </si>
  <si>
    <t>347, 7e Avenue, Saint-Jean-Sur-Richelieu (Québec) J2X 1</t>
  </si>
  <si>
    <t>350, 7e Avenue, Saint-Jean-Sur-Richelieu (Québec) J2X 1</t>
  </si>
  <si>
    <t>Saint-Joseph-De-Sorel</t>
  </si>
  <si>
    <t>51, rue Mccarthy, Saint-Joseph-De-Sorel (Québec) J3R 5K</t>
  </si>
  <si>
    <t>Saint-Lambert</t>
  </si>
  <si>
    <t>22, avenue Lorne, Saint-Lambert (Québec) J4P 3P3</t>
  </si>
  <si>
    <t>1297, rue Des Érables, Saint-Lambert-De-Lauzon (Québec</t>
  </si>
  <si>
    <t>175 logements</t>
  </si>
  <si>
    <t>Saint-Mathias</t>
  </si>
  <si>
    <t>100, rue Lussier, Saint-Mathias-Sur-Richelieu (Québec) J3</t>
  </si>
  <si>
    <t>Saint-Ours</t>
  </si>
  <si>
    <t>5, rue De La Traverse, Saint-Ours (Québec) J0G 1P0</t>
  </si>
  <si>
    <t>Saint-Paul-D'Abbotsford</t>
  </si>
  <si>
    <t>50, rue Codaire, Saint-Paul-D'Abbotsford (Québec) J0E 1A</t>
  </si>
  <si>
    <t>Saint-Pie</t>
  </si>
  <si>
    <t>85, rue Ernest-Despars, Saint-Pie (Québec) J0H 1W0</t>
  </si>
  <si>
    <t>Saint-Polycarpe</t>
  </si>
  <si>
    <t>1250, rue De L'Église, Saint-Polycarpe (Québec) J0P 1X0</t>
  </si>
  <si>
    <t>Saint-Robert</t>
  </si>
  <si>
    <t>303, rue Principale, Saint-Robert (Québec) J0G 1S0</t>
  </si>
  <si>
    <t>Saint-Roch-De-Richelieu</t>
  </si>
  <si>
    <t>836, rue Saint-Pierre, Saint-Roch-De-Richelieu (Québec) J</t>
  </si>
  <si>
    <t>Saint-Sébastien</t>
  </si>
  <si>
    <t>115, rue Paquette, Saint-Sébastien (Québec) J0J 2C0</t>
  </si>
  <si>
    <t>117, rue Paquette, Saint-Sébastien (Québec) J0J 2C0</t>
  </si>
  <si>
    <t>Saint-Télesphore</t>
  </si>
  <si>
    <t>1401, rue Du Centenaire, Saint-Télesphore (Québec) J0P</t>
  </si>
  <si>
    <t>Saint-Urbain-Premier</t>
  </si>
  <si>
    <t>13, rue De L'École, Saint-Urbain-Premier (Québec) J0S 1Y</t>
  </si>
  <si>
    <t>Saint-Zotique</t>
  </si>
  <si>
    <t>155, 37E Avenue, Saint-Zotique (Québec) J0P 1Z0</t>
  </si>
  <si>
    <t>Salaberry-De-Valleyfield</t>
  </si>
  <si>
    <t>15, rue Maden, Salaberry-De-Valleyfield (Québec) J6S 3V</t>
  </si>
  <si>
    <t>264 logements</t>
  </si>
  <si>
    <t>454, boulevard Du Havre, Salaberry-De-Valleyfield (Québec) J6S 5M1</t>
  </si>
  <si>
    <t>265, chemin Larocque, Salaberry-De-Valleyfield (Québec) J6T 4B8</t>
  </si>
  <si>
    <t>275, chemin Larocque, Salaberry-De-Valleyfield (Québec) J6T 4B8</t>
  </si>
  <si>
    <t>198, rue Saint-Louis, Salaberry-De-Valleyfield (Québec) J6</t>
  </si>
  <si>
    <t>498, rue Grandiloise, Salaberry-De-Valleyfield (Québec) J</t>
  </si>
  <si>
    <t>476, rue Jacques-Cartier, Salaberry-De-Valleyfield (Québe</t>
  </si>
  <si>
    <t>450, boulevard Du Havre, Salaberry-De-Valleyfield (Québec) J6S 5J2</t>
  </si>
  <si>
    <t>204, rue Saint-Louis, Salaberry-De-Valleyfield (Québec) J6</t>
  </si>
  <si>
    <t>192, rue Saint-Louis, Salaberry-De-Valleyfield (Québec) J6</t>
  </si>
  <si>
    <t>345 logements</t>
  </si>
  <si>
    <t>10, rue Gougeon, Salaberry-De-Valleyfield (Québec) J6S 6</t>
  </si>
  <si>
    <t>5, rue Rolland, Salaberry-De-Valleyfield (Québec) J6S 5X1</t>
  </si>
  <si>
    <t>264, rue Saint-Georges, Salaberry-De-Valleyfield (Québec</t>
  </si>
  <si>
    <t>2, rue Gurnham, Salaberry-De-Valleyfield (Québec) J6S 5</t>
  </si>
  <si>
    <t>284, rue Saint-Georges, Salaberry-De-Valleyfield (Québec</t>
  </si>
  <si>
    <t>272, rue Saint-Georges, Salaberry-De-Valleyfield (Québec</t>
  </si>
  <si>
    <t>270, rue Saint-Thomas, Salaberry-De-Valleyfield (Québec</t>
  </si>
  <si>
    <t>Sainte-Victoire-De-Sorel</t>
  </si>
  <si>
    <t>1, rue Oscar, Sainte-Victoire-De-Sorel (Québec) J0G 1T0</t>
  </si>
  <si>
    <t>Sorel-Tracy</t>
  </si>
  <si>
    <t>135, rue Adélaïde, Sorel-Tracy (Québec) J3P 1X1</t>
  </si>
  <si>
    <t>267 logements</t>
  </si>
  <si>
    <t>4200, rue Maisonneuve, Sorel-Tracy (Québec) J3R 5B4</t>
  </si>
  <si>
    <t>4000, rue Maisonneuve, Sorel-Tracy (Québec) J3R 5L4</t>
  </si>
  <si>
    <t>144, rue Augusta, Sorel-Tracy (Québec) J3P 4B6</t>
  </si>
  <si>
    <t>980, rang Nord, Sorel-Tracy (Québec) J3P 5M4</t>
  </si>
  <si>
    <t>44, rue De La Reine, Sorel-Tracy (Québec) J3P 4R2</t>
  </si>
  <si>
    <t>264, rue Robidoux, Sorel-Tracy (Québec) J3P 7Y2</t>
  </si>
  <si>
    <t>389 logements</t>
  </si>
  <si>
    <t>2875, boulevard Des Érables, Sorel-Tracy (Québec) J3R 5</t>
  </si>
  <si>
    <t>171, rue Du Prince, Sorel-Tracy (Québec) J3P 4K6</t>
  </si>
  <si>
    <t>134, rue Augusta, Sorel-Tracy (Québec) J3P 4B6</t>
  </si>
  <si>
    <t>124, rue Augusta, Sorel-Tracy (Québec) J3P 4B6</t>
  </si>
  <si>
    <t>160, rue Provost, Sorel-Tracy (Québec) J3P 1R3</t>
  </si>
  <si>
    <t>162, rue Provost, Sorel-Tracy (Québec) J3P 1R3</t>
  </si>
  <si>
    <t>1505, rue Cadieux, Sorel-Tracy (Québec) J3R 5N2</t>
  </si>
  <si>
    <t>Sutton</t>
  </si>
  <si>
    <t>56, rue Principale Sud, Sutton (Québec) J0E 2K0</t>
  </si>
  <si>
    <t>Terrasse-Vaudreuil</t>
  </si>
  <si>
    <t>19, 1Er Boulevard, Terrasse-Vaudreuil (Québec) J7V 5S4</t>
  </si>
  <si>
    <t>Upton</t>
  </si>
  <si>
    <t>368, rue Bernard, Upton (Québec) J0H 2E0</t>
  </si>
  <si>
    <t>Varennes</t>
  </si>
  <si>
    <t>2250, boulevard René-Gaultier, Varennes (Québec) J3X 1P2</t>
  </si>
  <si>
    <t>2248, boulevard René-Gaultier, Varennes (Québec) J3X 2</t>
  </si>
  <si>
    <t>Vaudreuil-Dorion</t>
  </si>
  <si>
    <t>320, avenue Saint-Charles, Vaudreuil-Dorion (Québec) J7</t>
  </si>
  <si>
    <t>2600, rue Du Manoir, Vaudreuil-Dorion (Québec) J7V 8T5</t>
  </si>
  <si>
    <t>422, rue Valois, Vaudreuil-Dorion (Québec) J7V 1T4</t>
  </si>
  <si>
    <t>399, avenue Saint-Charles, Vaudreuil-Dorion (Québec) J7</t>
  </si>
  <si>
    <t>Verchères</t>
  </si>
  <si>
    <t>21, rue Marie-Anne-Larose, Verchères (Québec) J0L 2R0</t>
  </si>
  <si>
    <t>50 logements</t>
  </si>
  <si>
    <t>15, rue Calixa-Lavallée, Verchères (Québec) J0L 2R0</t>
  </si>
  <si>
    <t>Waterloo</t>
  </si>
  <si>
    <t>210, rue Bellevue, Waterloo (Québec) J0E 2N0</t>
  </si>
  <si>
    <t>220, rue Bellevue, Waterloo (Québec) J0E 2N0</t>
  </si>
  <si>
    <t>250, rue Bellevue, Waterloo (Québec) J0E 2N0</t>
  </si>
  <si>
    <t>260, rue Bellevue, Waterloo (Québec) J0E 2N0</t>
  </si>
  <si>
    <t>200, rue Bellevue, Waterloo (Québec) J0E 2N0</t>
  </si>
  <si>
    <t>1878, Leclair, Waterloo (Québec) J0E 2N0</t>
  </si>
  <si>
    <t>240, rue Bellevue, Waterloo (Québec) J0E 2N0</t>
  </si>
  <si>
    <t>1874, Leclair, Waterloo (Québec) J0E 2N0</t>
  </si>
  <si>
    <t>1876, Leclair, Waterloo (Québec) J0E 2N0</t>
  </si>
  <si>
    <t>24, Cote Clark, Waterloo (Québec) J0E 2N0</t>
  </si>
  <si>
    <t>183 logements</t>
  </si>
  <si>
    <t>205, rue Bellevue, Waterloo (Québec) J0E 2N0</t>
  </si>
  <si>
    <t>221, rue Bellevue, Waterloo (Québec) J0E 2N0</t>
  </si>
  <si>
    <t>237, rue Bellevue, Waterloo (Québec) J0E 2N0</t>
  </si>
  <si>
    <t>Yamaska</t>
  </si>
  <si>
    <t>131, rue Saint-Michel, Yamaska (Québec) J0G 1W0</t>
  </si>
  <si>
    <t>Les Éboulements</t>
  </si>
  <si>
    <t>2242, route Du Fleuve, Les Éboulements (Québec) G0A 2M0</t>
  </si>
  <si>
    <t>Lac-Brome-Knowlton</t>
  </si>
  <si>
    <t>58, rue Kennedy, Knowlton (Québec) J0E 1V0</t>
  </si>
  <si>
    <t>15, Crandall, Knowlton (Québec) J0E 1V0</t>
  </si>
  <si>
    <t>16, Crandall, Knowlton (Québec) J0E 1V0</t>
  </si>
  <si>
    <t>285, Victoria, Knowlton (Québec) J0E 1V0</t>
  </si>
  <si>
    <t>289, Victoria, Knowlton (Québec) J0E 1V0</t>
  </si>
  <si>
    <t>46 logements</t>
  </si>
  <si>
    <t>RÉGION LANAUDIÈRE</t>
  </si>
  <si>
    <t>TOTAL LANAUDIÈRE</t>
  </si>
  <si>
    <t>Charlemagne</t>
  </si>
  <si>
    <t>155, rue Antonio-Mercier, Charlemagne (Québec) J5Z 3S</t>
  </si>
  <si>
    <t>Crabtree</t>
  </si>
  <si>
    <t>90, 7 ième Avenue, Crabtree (Québec) J0K 1B0</t>
  </si>
  <si>
    <t>Entrelac</t>
  </si>
  <si>
    <t>161, rue Deguise, Entrelacs (Québec) J0T 2E0</t>
  </si>
  <si>
    <t>Joliette</t>
  </si>
  <si>
    <t>990, rue Hervé-Lippé, Joliette (Québec) J6E 7L1</t>
  </si>
  <si>
    <t>122 immeubles</t>
  </si>
  <si>
    <t>755, rue Archambault, Joliette (Québec) J6E 2X1</t>
  </si>
  <si>
    <t>269, rue Flamand, Joliette (Québec) J6E 7K5</t>
  </si>
  <si>
    <t>724, rue Alphonse-Durand, Joliette (Québec) J6E 8A2</t>
  </si>
  <si>
    <t>181 logements</t>
  </si>
  <si>
    <t>712, rue Alphonse-Durand, Joliette (Québec) J6E 8A2</t>
  </si>
  <si>
    <t>445, rue Garneau, Joliette (Québec) J6E 8B1</t>
  </si>
  <si>
    <t>295, rue Beaudry Sud, Joliette (Québec) J6E 6B9</t>
  </si>
  <si>
    <t>185 logements</t>
  </si>
  <si>
    <t>435, rue Garneau, Joliette (Québec) J6E 8B1</t>
  </si>
  <si>
    <t>415, rue Garneau, Joliette (Québec) J6E 8B1</t>
  </si>
  <si>
    <t>32 immeubles</t>
  </si>
  <si>
    <t>385, rue Garneau, Joliette (Québec) J6E 8B1</t>
  </si>
  <si>
    <t>488 logements</t>
  </si>
  <si>
    <t>105, rue Saint-Pierre Nord, Joliette (Québec) J6E 6X3</t>
  </si>
  <si>
    <t>239, rue Flamand, Joliette (Québec) J6E 7K5</t>
  </si>
  <si>
    <t>900, rue Saint-Antoine, Joliette (Québec) J6E 3S7</t>
  </si>
  <si>
    <t>788, rue Saint-Antoine, Joliette (Québec) J6E 7K6</t>
  </si>
  <si>
    <t>925, rue Saint-Antoine, Joliette (Québec) J6E 3T1</t>
  </si>
  <si>
    <t>315, rue Flamand, Joliette (Québec) J6E 7H7</t>
  </si>
  <si>
    <t>1309, rue Piette, Joliette (Québec) J6E 3V9</t>
  </si>
  <si>
    <t>1333, rue Piette, Joliette (Québec) J6E 3V9</t>
  </si>
  <si>
    <t>286, rue Saint-Pierre Sud, Joliette (Québec) J6E 5Z3</t>
  </si>
  <si>
    <t>1337, rue Piette, Joliette (Québec) J6E 3V9</t>
  </si>
  <si>
    <t>334, rue Boisvert, Joliette (Québec) J6E 6M3</t>
  </si>
  <si>
    <t>270, rue Saint-Pierre Sud, Joliette (Québec) J6E 5Z3</t>
  </si>
  <si>
    <t>1351, rue Piette, Joliette (Québec) J6E 3V9</t>
  </si>
  <si>
    <t>294, rue Boisvert, Joliette (Québec) J6E 6M3</t>
  </si>
  <si>
    <t>1305, rue Piette, Joliette (Québec) J6E 3V9</t>
  </si>
  <si>
    <t>266, rue Saint-Pierre Sud, Joliette (Québec) J6E 5Z3</t>
  </si>
  <si>
    <t>280, rue Saint-Pierre Sud, Joliette (Québec) J6E 5Z3</t>
  </si>
  <si>
    <t>292, rue Saint-Pierre Sud, Joliette (Québec) J6E 5Z3</t>
  </si>
  <si>
    <t>459, rue Saint-Thomas, Joliette (Québec) J6E 3P9</t>
  </si>
  <si>
    <t>477, rue Saint-Thomas, Joliette (Québec) J6E 3P9</t>
  </si>
  <si>
    <t>483, rue Saint-Thomas, Joliette (Québec) J6E 3P9</t>
  </si>
  <si>
    <t>900, rue Richard, Joliette (Québec) J6E 2V2</t>
  </si>
  <si>
    <t>L'Assomption</t>
  </si>
  <si>
    <t>20, Du Collège, L'Assomption (Québec) J5W 1M1</t>
  </si>
  <si>
    <t>54 logements</t>
  </si>
  <si>
    <t>285, Rue Ste-Anne, L'Assomption (Québec) J5W 3B3</t>
  </si>
  <si>
    <t>L'Épiphanie</t>
  </si>
  <si>
    <t>115, rue Vanier, L'Épiphanie (Québec) J5X 3A6</t>
  </si>
  <si>
    <t>113, rue Vanier, L'Épiphanie (Québec) J5X 3A6</t>
  </si>
  <si>
    <t>116, place Mélançon, L'Épiphanie (Québec) J5X 2R4</t>
  </si>
  <si>
    <t>133, rue Vanier, L'Épiphanie (Québec) J5X 3A6</t>
  </si>
  <si>
    <t>101, rue Vanier, L'Épiphanie (Québec) J5X 3A6</t>
  </si>
  <si>
    <t>105, rue Vanier, L'Épiphanie (Québec) J5X 3A6</t>
  </si>
  <si>
    <t>173, rue Amireault, L'Épiphanie (Québec) J5X 2T4</t>
  </si>
  <si>
    <t>181, rue Amireault, L'Épiphanie (Québec) J5X 2T4</t>
  </si>
  <si>
    <t>68, rue Saint-Louis, L'Épiphanie (Québec) J5X 3Z6</t>
  </si>
  <si>
    <t>120, place Mélançon, L'Épiphanie (Québec) J5X 2R4</t>
  </si>
  <si>
    <t>114, place Mélançon, L'Épiphanie (Québec) J5X 2R4</t>
  </si>
  <si>
    <t>183, rue Amireault, L'Épiphanie (Québec) J5X 2T4</t>
  </si>
  <si>
    <t>70, rue Saint-Louis, L'Épiphanie (Québec) J5X 3Z6</t>
  </si>
  <si>
    <t>155, rue De Monseigneur-Lajeunesse, L'Épiphanie (Québ</t>
  </si>
  <si>
    <t>157, rue De Monseigneur-Lajeunesse, L'Épiphanie (Québ</t>
  </si>
  <si>
    <t>118, place Mélançon, L'Épiphanie (Québec) J5X 2R4</t>
  </si>
  <si>
    <t>Adresses inconnues L'Épiphanie</t>
  </si>
  <si>
    <t>Mascouche</t>
  </si>
  <si>
    <t>1260, chemin Saint-Henri, Mascouche (Québec) J7K 2N1</t>
  </si>
  <si>
    <t>84 logements</t>
  </si>
  <si>
    <t>3072, boulevard De Mascouche, Mascouche (Québec) J7</t>
  </si>
  <si>
    <t>Notre-Dame-De-Lourdes</t>
  </si>
  <si>
    <t>2050, rue Maxime, Lourdes-De-Joliette (Québec) J0K 1K0</t>
  </si>
  <si>
    <t>Rawdon</t>
  </si>
  <si>
    <t>3220, 12e Avenue, Rawdon (Québec) J0K 1S0</t>
  </si>
  <si>
    <t>39 logements</t>
  </si>
  <si>
    <t>3154, 5E Av, Rawdon (Québec) J0K 1S0</t>
  </si>
  <si>
    <t>4501, rue Queen, Rawdon (Québec) J0K 1S0</t>
  </si>
  <si>
    <t>Repentigny</t>
  </si>
  <si>
    <t>896, boulevard Iberville, Repentigny (Québec) J5Y 1X2</t>
  </si>
  <si>
    <t>533, rue Borduas, Repentigny (Québec) J5Z 4M3</t>
  </si>
  <si>
    <t>Saint-Alexis-De-Montcalm</t>
  </si>
  <si>
    <t xml:space="preserve">253, Principale, Saint-Alexis-De-Montcalm (Québec) J0K 1         </t>
  </si>
  <si>
    <t>Saint-Ambroise-De-Kildare</t>
  </si>
  <si>
    <t>700, rue Omer-Boucher, Saint-Ambroise-De-Kildare (Qué</t>
  </si>
  <si>
    <t>Saint-Calixte</t>
  </si>
  <si>
    <t>6448, route 335, Saint-Calixte (Québec) J0K 1Z0</t>
  </si>
  <si>
    <t>6450, route 335, Saint-Calixte (Québec) J0K 1Z0</t>
  </si>
  <si>
    <t>Saint-Charles-Borromée</t>
  </si>
  <si>
    <t>8, rue Patrick-Marcil, Saint-Charles-Borromée (Québec) J</t>
  </si>
  <si>
    <t>17 logements</t>
  </si>
  <si>
    <t>140, rue Wilfrid-Ranger, Saint-Charles-Borromée (Québe</t>
  </si>
  <si>
    <t>Saint-Cöme</t>
  </si>
  <si>
    <t>101, 65E, Saint-Côme (Québec) J0K 2B0</t>
  </si>
  <si>
    <t>Saint-Donat</t>
  </si>
  <si>
    <t>450, rue Bellevue, Saint-Donat-De-Montcalm (Québec) J0T 2C0</t>
  </si>
  <si>
    <t>23 logements</t>
  </si>
  <si>
    <t>558, rue Desormeaux, Saint-Donat-De-Montcalm (Québe</t>
  </si>
  <si>
    <t>Sainte-Béatrix</t>
  </si>
  <si>
    <t>11, rue Panet, Sainte-Béatrix (Québec) J0K 1Y0</t>
  </si>
  <si>
    <t>Sainte-Julienne</t>
  </si>
  <si>
    <t>1272, chemin Du Gouvernement, Sainte-Julienne (Québe</t>
  </si>
  <si>
    <t>27  logements</t>
  </si>
  <si>
    <t>2425, rue Desroches, Sainte-Julienne (Québec) J0K 2T0</t>
  </si>
  <si>
    <t>Sainte-Marcelline-De-Kildare</t>
  </si>
  <si>
    <t>Sainte-Marie-Salomé</t>
  </si>
  <si>
    <t>140, rue Viger, Sainte-Marie-Salomé (Québec) J0K 2Z0</t>
  </si>
  <si>
    <t>Sainte-Mélanie</t>
  </si>
  <si>
    <t>70, rue Des Ormes, Sainte-Mélanie (Québec) J0K 3A0</t>
  </si>
  <si>
    <t>Saint-Esprit</t>
  </si>
  <si>
    <t>66, Principale, Saint-Esprit (Québec) J0K 2L0</t>
  </si>
  <si>
    <t>Saint-Félix-De-Valois</t>
  </si>
  <si>
    <t>5220, rue Lionel, Saint-Félix-De-Valois (Québec) J0K 2M0</t>
  </si>
  <si>
    <t>Saint-Jacques</t>
  </si>
  <si>
    <t>50, rue Sainte-Anne, Saint-Jacques (Québec) J0K 2R0</t>
  </si>
  <si>
    <t>Saint-Jean-De-Matha</t>
  </si>
  <si>
    <t>250, rue Du Collège, Saint-Jean-De-Matha (Québec) J0K 2</t>
  </si>
  <si>
    <t>Saint-Liguori</t>
  </si>
  <si>
    <t>1, Maurice, Saint-Liguori (Québec) J0K 2X0</t>
  </si>
  <si>
    <t>Saint-Lin-Des-Laurentides</t>
  </si>
  <si>
    <t>525, rue Saint-Paul, Saint-Lin-Laurentides (Québec) J5M 3</t>
  </si>
  <si>
    <t>164, 11 e Avenue, Saint-Lin-Laurentides (Québec) J5M 3A</t>
  </si>
  <si>
    <t>Saint-Michel-Des-Saints</t>
  </si>
  <si>
    <t>120, rue Saint-Michel, Saint-Michel-Des-Saints (Québec)</t>
  </si>
  <si>
    <t>Saint-Paul</t>
  </si>
  <si>
    <t>14, rue Brassard, Saint-Paul (Québec) J0K 3E0</t>
  </si>
  <si>
    <t>Saint-Roch-De-l'Achigan</t>
  </si>
  <si>
    <t>48, rue Wilfrid Locat, Saint-Roch-de l'Achigan (Québec) J0</t>
  </si>
  <si>
    <t>Saint-Thomas</t>
  </si>
  <si>
    <t>5, rue Robitaille, Saint-Thomas (Québec) J0K 3L0</t>
  </si>
  <si>
    <t>Saint-Zénon</t>
  </si>
  <si>
    <t>90, rue Saint-Viateur, Saint-Zénon (Québec) J0K 3N0</t>
  </si>
  <si>
    <t>Terrebonne</t>
  </si>
  <si>
    <t>585, rue De Livaudiere, Terrebonne (Québec) J6X 3B5</t>
  </si>
  <si>
    <t>106 logements</t>
  </si>
  <si>
    <t>770, rue Piché, Terrebonne (Québec) J6W 4L6</t>
  </si>
  <si>
    <t>201, rue Pierre-Laporte, Terrebonne (Québec) J6V 1H5</t>
  </si>
  <si>
    <t>552, rue De Cloridan, Terrebonne (Québec) J6X 2Y5</t>
  </si>
  <si>
    <t>85 logements</t>
  </si>
  <si>
    <t>315, côte De Terrebonne, Terrebonne (Québec) J6Y 1L6</t>
  </si>
  <si>
    <t>560, rue De La Louisiane, Terrebonne (Québec) J6W 5L4</t>
  </si>
  <si>
    <t>400, rue Langlois, Terrebonne (Québec) J6W 1L4</t>
  </si>
  <si>
    <t>100 logements</t>
  </si>
  <si>
    <t>430, boulevard De Terrebonne, Terrebonne (Québec) J6</t>
  </si>
  <si>
    <t>446, boulevard De Terrebonne, Terrebonne (Québec) J6</t>
  </si>
  <si>
    <t>203, rue Pierre-Laporte, Terrebonne (Québec) J6V 1H5</t>
  </si>
  <si>
    <t>291 logements</t>
  </si>
  <si>
    <t>205, rue Pierre-Laporte, Terrebonne (Québec) J6V 1H5</t>
  </si>
  <si>
    <t>207, rue Pierre-Laporte, Terrebonne (Québec) J6V 1H5</t>
  </si>
  <si>
    <t>10420, rue Villeneuve, Terrebonne (Québec) J7M 1V7</t>
  </si>
  <si>
    <t>305, côte De Terrebonne, Terrebonne (Québec) J6Y 1L7</t>
  </si>
  <si>
    <t>454, boulevard De Terrebonne, Terrebonne (Québec) J6</t>
  </si>
  <si>
    <t>380, rue Langlois, Terrebonne (Québec) J6W 1L4</t>
  </si>
  <si>
    <t>438, boulevard De Terrebonne, Terrebonne (Québec) J6</t>
  </si>
  <si>
    <t>360, rue Langlois, Terrebonne (Québec) J6W 1L4</t>
  </si>
  <si>
    <t>420, boulevard De Terrebonne, Terrebonne (Québec) J6</t>
  </si>
  <si>
    <t>412, boulevard De Terrebonne, Terrebonne (Québec) J6</t>
  </si>
  <si>
    <t>404, boulevard De Terrebonne, Terrebonne (Québec) J6</t>
  </si>
  <si>
    <t>396, boulevard De Terrebonne, Terrebonne (Québec) J6</t>
  </si>
  <si>
    <t>388, boulevard De Terrebonne, Terrebonne (Québec) J6</t>
  </si>
  <si>
    <t>550, rue De Cloridan, Terrebonne (Québec) J6X 3J5</t>
  </si>
  <si>
    <t>TOTAL OUTAOUAIS</t>
  </si>
  <si>
    <t>Chelsea</t>
  </si>
  <si>
    <t>9, chemin Boisjoli, Chelsea (Québec) J9B 1J9</t>
  </si>
  <si>
    <t>5 logements</t>
  </si>
  <si>
    <t>36 801, 62 $</t>
  </si>
  <si>
    <t>101 logements</t>
  </si>
  <si>
    <t>30 immeubles</t>
  </si>
  <si>
    <t>163 logements</t>
  </si>
  <si>
    <t>Notre-Dame-De-La-Paix</t>
  </si>
  <si>
    <t>14, rue Ludger-Pilon, Notre-Dame-De-La-Paix (Québec) J0V 1P0</t>
  </si>
  <si>
    <t>Saint-André-Du-Lac-Saint-Jean</t>
  </si>
  <si>
    <t>7, rue Martel, Saint-André-Du-Lac-Saint-Jean (Québec) G</t>
  </si>
  <si>
    <t>7 logements</t>
  </si>
  <si>
    <t>Sainte-Anne-De-Bellevue</t>
  </si>
  <si>
    <t>171A, rue Sainte-Anne, Sainte-Anne-De-Bellevue (Québe</t>
  </si>
  <si>
    <t>171, rue Sainte-Anne, Sainte-Anne-De-Bellevue (Québec) H9X 1M9</t>
  </si>
  <si>
    <t>Sainte-Geneviève</t>
  </si>
  <si>
    <t>16074, boulevard Gouin Ouest, Sainte-Geneviève (Québe</t>
  </si>
  <si>
    <t>103 IMMEUBLES
1581 LOGEMENTS
116 366 259,41 $</t>
  </si>
  <si>
    <t>547 Logements</t>
  </si>
  <si>
    <t>237 logements</t>
  </si>
  <si>
    <t>1581 logements</t>
  </si>
  <si>
    <t>6133, boulevard Des Laurentides, Fabreville (Québec) H7</t>
  </si>
  <si>
    <t>925, avenue De Bois-De-Boulogne, Fabreville (Québec) H</t>
  </si>
  <si>
    <t>2035, avenue Albert-Murphy, Fabreville (Québec) H7T 1J5</t>
  </si>
  <si>
    <t>Lanoraie</t>
  </si>
  <si>
    <t>61, rue Laroche, Lanoraie (Québec) J0K 1E0</t>
  </si>
  <si>
    <t>Lavaltrie</t>
  </si>
  <si>
    <t>1362, rue Du Petit-Bois, Lavaltrie (Québec) J5T 2J3</t>
  </si>
  <si>
    <t>Saint-Gabriel-De-Brandon</t>
  </si>
  <si>
    <t>50, rue Maskinongé, Ville de Saint-Gabriel (Québec) J0K 2</t>
  </si>
  <si>
    <t>29 logements</t>
  </si>
  <si>
    <t>26, boulevard Houle, Ville de Saint-Gabriel (Québec) J0K</t>
  </si>
  <si>
    <t>140, rue Des Écoles, Ville de Saint-Gabriel (Québec) J0K 2</t>
  </si>
  <si>
    <t>10 Logements</t>
  </si>
  <si>
    <t>Saint-Norbert</t>
  </si>
  <si>
    <t>3, rue De Bonaventure, Saint-Norbert (Québec) J0K 3C0</t>
  </si>
  <si>
    <t>161 IMMEUBLES
2345 LOGEMENTS
30 780 971,74 $</t>
  </si>
  <si>
    <t>64logements</t>
  </si>
  <si>
    <t>310 immeubles</t>
  </si>
  <si>
    <t>8037 logements</t>
  </si>
  <si>
    <t>Roxton Falls</t>
  </si>
  <si>
    <t>115, chemin De La Rivière, Roxton Falls (Québec) J0H 1E0</t>
  </si>
  <si>
    <t>RÉGION LAURENTIDES</t>
  </si>
  <si>
    <t>TOTAL LAURENTIDES</t>
  </si>
  <si>
    <t>Blainville</t>
  </si>
  <si>
    <t>1043, rue Alain, Blainville (Québec) J7C 3E5</t>
  </si>
  <si>
    <t>97 logements</t>
  </si>
  <si>
    <t>21, rue Royale, Blainville (Québec) J7C 3E8</t>
  </si>
  <si>
    <t>25, rue Royale, Blainville (Québec) J7C 3E8</t>
  </si>
  <si>
    <t>1040, rue De Bellefeuille, Blainville (Québec) J7C 5A6</t>
  </si>
  <si>
    <t>1080, rue Royale, Blainville (Québec) J7C 3R1</t>
  </si>
  <si>
    <t>1038, rue Alain, Blainville (Québec) J7C 2T8</t>
  </si>
  <si>
    <t>892, boulevard Du Curé-Labelle, Blainville (Québec) J7C 2</t>
  </si>
  <si>
    <t>Bois-des-Filion</t>
  </si>
  <si>
    <t>439, rue Édouard-Lafortune, Bois-Des-Filion (Québec) J6Z</t>
  </si>
  <si>
    <t>437, rue Édouard-Lafortune, Bois-Des-Filion (Québec) J6Z</t>
  </si>
  <si>
    <t>435, rue Édouard-Lafortune Nord, Bois-Des-Filion (Québe</t>
  </si>
  <si>
    <t>Lac-des-Deux-Montagnes</t>
  </si>
  <si>
    <t>21, 8e Avenue, Deux-Montagnes (Québec) J7R 3J3</t>
  </si>
  <si>
    <t>Ferme-Neuve</t>
  </si>
  <si>
    <t>135, 6e Rue, Ferme-Neuve (Québec) J0W 1C0</t>
  </si>
  <si>
    <t>183, 5e Rue, Ferme-Neuve (Québec) J0W 1C0</t>
  </si>
  <si>
    <t>191, 5e Rue, Ferme-Neuve (Québec) J0W 1C0</t>
  </si>
  <si>
    <t>Grenville</t>
  </si>
  <si>
    <t>26, rue Queen, Grenville (Québec) J0V 1J0</t>
  </si>
  <si>
    <t>Labelle</t>
  </si>
  <si>
    <t>156, rue Du Collège, Labelle (Québec) J0T 1H0</t>
  </si>
  <si>
    <t>Lac-des-Écorces</t>
  </si>
  <si>
    <t>140, avenue Du Collège, Lac-Des-Écorces (Québec) J0W 1</t>
  </si>
  <si>
    <t>Lachute</t>
  </si>
  <si>
    <t>124, rue Paul-Émile-Barbeau, Lachute (Québec) J8H 2S2</t>
  </si>
  <si>
    <t>285 logements</t>
  </si>
  <si>
    <t>123, rue Ayers, Lachute (Québec) J8H 2T3</t>
  </si>
  <si>
    <t>119, rue Ayers, Lachute (Québec) J8H 2T3</t>
  </si>
  <si>
    <t>251, rue Gauthier, Lachute (Québec) J8H 3W3</t>
  </si>
  <si>
    <t>495, rue Meikle, Lachute (Québec) J8H 1T7</t>
  </si>
  <si>
    <t>3, rue Saindon, Lachute (Québec) J8H 3T8</t>
  </si>
  <si>
    <t>325, boulevard De L'Aéroparc, Lachute (Québec) J8H 3V7</t>
  </si>
  <si>
    <t>297 logements</t>
  </si>
  <si>
    <t>100, rue Paul-Émile-Barbeau, Lachute (Québec) J8H 2S2</t>
  </si>
  <si>
    <t>125, boulevard Richelieu, Lachute (Québec) J8H 2S3</t>
  </si>
  <si>
    <t>97, rue Paul-Émile-Barbeau, Lachute (Québec) J8H 2S1</t>
  </si>
  <si>
    <t>99, rue Paul-Émile-Barbeau, Lachute (Québec) J8H 2S1</t>
  </si>
  <si>
    <t>250, rue Gauthier, Lachute (Québec) J8H 3W4</t>
  </si>
  <si>
    <t>241, avenue D'Argenteuil, Lachute (Québec) J8H 1X2</t>
  </si>
  <si>
    <t>101, boulevard Tessier, Lachute (Québec) J8H 1C2</t>
  </si>
  <si>
    <t>310, rue De L'Église, Lachute (Québec) J8H 4A8</t>
  </si>
  <si>
    <t>141, avenue D'Argenteuil, Lachute (Québec) J8H 1X4</t>
  </si>
  <si>
    <t>407, rue Thomas, Lachute (Québec) J8H 1V6</t>
  </si>
  <si>
    <t>108, rue Paul-Émile-Barbeau, Lachute (Québec) J8H 2S2</t>
  </si>
  <si>
    <t>116, rue Paul-Émile-Barbeau, Lachute (Québec) J8H 2S2</t>
  </si>
  <si>
    <t>5, rue Saindon, Lachute (Québec) J8H 3T8</t>
  </si>
  <si>
    <t>113, rue Ayers, Lachute (Québec) J8H 2T2</t>
  </si>
  <si>
    <t>115, rue Ayers, Lachute (Québec) J8H 2T2</t>
  </si>
  <si>
    <t>117, rue Ayers, Lachute (Québec) J8H 2T2</t>
  </si>
  <si>
    <t>445, avenue D'Argenteuil, Lachute (Québec) J8H 3W6</t>
  </si>
  <si>
    <t>12, rue Des Bouleaux, Lachute (Québec) J8H 4K3</t>
  </si>
  <si>
    <t>Lac-Nominingue</t>
  </si>
  <si>
    <t>209, rue Sainte-Anne, Nominingue (Québec) J0W 1R0</t>
  </si>
  <si>
    <t>L'Ascension</t>
  </si>
  <si>
    <t>62, Hotel De Ville, L'Ascension (Québec) J0T 1W0</t>
  </si>
  <si>
    <t>Mirabel</t>
  </si>
  <si>
    <t>13741, rue Therrien, Mirabel (Québec) J7J 1R2</t>
  </si>
  <si>
    <t>105 logements</t>
  </si>
  <si>
    <t>8000, rue Prevert, Mirabel (Québec) J7N 2C5</t>
  </si>
  <si>
    <t>15010, rue Mackenzie, Mirabel (Québec) J7N 1M8</t>
  </si>
  <si>
    <t>7770, rue Prévert, Mirabel (Québec) J7N 2C9</t>
  </si>
  <si>
    <t>18075, rue Saint-Georges, Mirabel (Québec) J7J 1N7</t>
  </si>
  <si>
    <t>9095, rue Dumouchel, Mirabel (Québec) J7N 2S2</t>
  </si>
  <si>
    <t>9350, rue Saint-François, Mirabel (Québec) J7N 2X3</t>
  </si>
  <si>
    <t>4180, rue Julie, Mirabel (Québec) J7N 2Z2</t>
  </si>
  <si>
    <t>13754, rue Berthiaume, Mirabel (Québec) J7J 1M9</t>
  </si>
  <si>
    <t>18275, rue Lapointe, Mirabel (Québec) J7J 1E2</t>
  </si>
  <si>
    <t>Mont-Laurier</t>
  </si>
  <si>
    <t>623, rue L'Allier, Mont-Laurier (Québec) J9L 3P5</t>
  </si>
  <si>
    <t>128 logements</t>
  </si>
  <si>
    <t>856, rue Jolliet, Mont-Laurier (Québec) J9L 3P9</t>
  </si>
  <si>
    <t>860, rue Jolliet, Mont-Laurier (Québec) J9L 3P9</t>
  </si>
  <si>
    <t>570, rue De La Madone, Mont-Laurier (Québec) J9L 1S9</t>
  </si>
  <si>
    <t>1176, rue Léopold-Cloutier, Mont-Laurier (Québec) J9L 3</t>
  </si>
  <si>
    <t>1188, rue Léopold-Cloutier, Mont-Laurier (Québec) J9L 3</t>
  </si>
  <si>
    <t>1175, rue Aristide-Massé, Mont-Laurier (Québec) J9L 3N</t>
  </si>
  <si>
    <t>150 logements</t>
  </si>
  <si>
    <t>2720, rue Des Serres, Mont-Laurier (Québec) J9L 3G6</t>
  </si>
  <si>
    <t>282, rue Lafleur, Mont-Laurier (Québec) J9L 3T4</t>
  </si>
  <si>
    <t>462, rue Alphée-Boisvert, Mont-Laurier (Québec) J9L 3T2</t>
  </si>
  <si>
    <t>426, rue Alphée-Boisvert, Mont-Laurier (Québec) J9L 3T2</t>
  </si>
  <si>
    <t>440, rue Alphée-Boisvert, Mont-Laurier (Québec) J9L 3T2</t>
  </si>
  <si>
    <t>1187, rue Aristide-Massé, Mont-Laurier (Québec) J9L 3N</t>
  </si>
  <si>
    <t>Mont-Tremblant</t>
  </si>
  <si>
    <t>510, rue Léonard, Mont-Tremblant (Québec) J8E 2Z7</t>
  </si>
  <si>
    <t>480, rue Léonard, Mont-Tremblant (Québec) J8E 2Z7</t>
  </si>
  <si>
    <t>Notre-Dame-Du-Laus</t>
  </si>
  <si>
    <t xml:space="preserve">95, rue Mgr Trinquier, Notre-Dame-Du-Laus (Québec) J0X         </t>
  </si>
  <si>
    <t>Oka</t>
  </si>
  <si>
    <t>20, rue Saint-Jacques, Oka (Québec) J0N 1E0</t>
  </si>
  <si>
    <t>97, rue DES PINS, Oka (Québec) J0N 1E0</t>
  </si>
  <si>
    <t>Rivière-Rouge</t>
  </si>
  <si>
    <t>80, rue Labelle Sud, Rivière-Rouge (Québec) J0T 1T0</t>
  </si>
  <si>
    <t>412, rue De L'École, Rivière-Rouge (Québec) J0T 1T0</t>
  </si>
  <si>
    <t>750, rue Cartier, Rivière-Rouge (Québec) J0T 1T0</t>
  </si>
  <si>
    <t>770, rue Cartier, Rivière-Rouge (Québec) J0T 1T0</t>
  </si>
  <si>
    <t>454, rue De L'École, Rivière-Rouge (Québec) J0T 1T0</t>
  </si>
  <si>
    <t>Rosemère</t>
  </si>
  <si>
    <t>66, boulevard Bouthillier, Rosemère (Québec) J7A 3V1</t>
  </si>
  <si>
    <t>Saint-André-D'Argenteuil</t>
  </si>
  <si>
    <t xml:space="preserve">20, rue Martin, Saint-André-D'Argenteuil (Québec) J0V 1X        </t>
  </si>
  <si>
    <t>Saint-Colomban</t>
  </si>
  <si>
    <t>319, montée De L'Église, Saint-Colomban (Québec) J5K 2</t>
  </si>
  <si>
    <t>Sainte-Adèle</t>
  </si>
  <si>
    <t>800, rue Blondin, Sainte-Adèle (Québec) J8B 2R1</t>
  </si>
  <si>
    <t>47 Logements</t>
  </si>
  <si>
    <t>1431, rue Claude-Grégoire, Sainte-Adèle (Québec) J8B 3L</t>
  </si>
  <si>
    <t>875, rue Grignon, Sainte-Adèle (Québec) J8B 2R7</t>
  </si>
  <si>
    <t>835, rue Blondin, Sainte-Adèle (Québec) J8B 2R1</t>
  </si>
  <si>
    <t>79 logements</t>
  </si>
  <si>
    <t>Sainte-Agathe-des-Monts</t>
  </si>
  <si>
    <t>15, rue Saint-Jacques, Sainte-Agathe-Des-Monts (Québec) J8C 2N7</t>
  </si>
  <si>
    <t>13, rue Reid, Sainte-Agathe-Des-Monts (Québec) J8C 1W4</t>
  </si>
  <si>
    <t>Adresses inconnues Sainte-Agathe-Des-Monts</t>
  </si>
  <si>
    <t>56, rue Demontigny, Sainte-Agathe-Des-Monts (Québec)</t>
  </si>
  <si>
    <t>16, rue Chapleau, Sainte-Agathe-Des-Monts (Québec) J8</t>
  </si>
  <si>
    <t>Sainte-Anne-des-Plaines</t>
  </si>
  <si>
    <t>144, rue Chaumont, Sainte-Anne-Des-Plaines (Québec) J5</t>
  </si>
  <si>
    <t>Sainte-Marguerite-du-Lac-Masson</t>
  </si>
  <si>
    <t>39, rue Des Pins, Ste-Marguerite-Du-Lac-Masson (Québec) J0T 1L0</t>
  </si>
  <si>
    <t>Sainte-Marthe-sur-Le-Lac</t>
  </si>
  <si>
    <t>3115, STE-MADELEINE, Sainte-Marthe-Sur-Le-Lac (Québe</t>
  </si>
  <si>
    <t>15  logements</t>
  </si>
  <si>
    <t>Sainte-Sophie</t>
  </si>
  <si>
    <t>2200, terrasse De Jouvence, Sainte-Sophie (Québec) J5J 2</t>
  </si>
  <si>
    <t>Sainte-Thérèse</t>
  </si>
  <si>
    <t>163, carré St-Pierre, Sainte-Thérèse (Québec) J7E 4N1</t>
  </si>
  <si>
    <t>173, carré St-Pierre, Sainte-Thérèse (Québec) J7E 4N1</t>
  </si>
  <si>
    <t>164, carré St-Pierre, Sainte-Thérèse (Québec) J7E 4M9</t>
  </si>
  <si>
    <t>5, boulevard Desjardins Ouest, Sainte-Thérèse (Québec)</t>
  </si>
  <si>
    <t>48, rue Saint-Philippe, Sainte-Thérèse (Québec) J7E 1B4</t>
  </si>
  <si>
    <t>161, carré St-Pierre, Sainte-Thérèse (Québec) J7E 4N1</t>
  </si>
  <si>
    <t>9, rue Bélanger, Sainte-Thérèse (Québec) J7E 4Y7</t>
  </si>
  <si>
    <t>15, rue Bélanger, Sainte-Thérèse (Québec) J7E 4Y7</t>
  </si>
  <si>
    <t>27, rue Dubois, Sainte-Thérèse (Québec) J7E 1J8</t>
  </si>
  <si>
    <t>25, rue Dubois, Sainte-Thérèse (Québec) J7E 1J8</t>
  </si>
  <si>
    <t>26, rue Mainville, Sainte-Thérèse (Québec) J7E 4V6</t>
  </si>
  <si>
    <t>162, carré St-Pierre, Sainte-Thérèse (Québec) J7E 4M9</t>
  </si>
  <si>
    <t>12, rue Mainville, Sainte-Thérèse (Québec) J7E 4V6</t>
  </si>
  <si>
    <t>Saint-Eustache</t>
  </si>
  <si>
    <t>46, rue Chénier, Saint-Eustache (Québec) J7R 5W6</t>
  </si>
  <si>
    <t>450, rue Beauséjour, Saint-Eustache (Québec) J7R 5W4</t>
  </si>
  <si>
    <t>120, rue Landry, Saint-Eustache (Québec) J7P 5C7</t>
  </si>
  <si>
    <t>121, rue Pierre-Laporte, Saint-Eustache (Québec) J7P 5C8</t>
  </si>
  <si>
    <t>286, rue Boileau, Saint-Eustache (Québec) J7R 2V6</t>
  </si>
  <si>
    <t>42, rue Chénier, Saint-Eustache (Québec) J7R 6C5</t>
  </si>
  <si>
    <t>282, rue Boileau, Saint-Eustache (Québec) J7R 2V6</t>
  </si>
  <si>
    <t>Saint-Faustin-du-Lac-Carré</t>
  </si>
  <si>
    <t>95, rue De La Mairie, Saint-Faustin-Lac-Carré (Québec) J0</t>
  </si>
  <si>
    <t>Saint-Hippolyte</t>
  </si>
  <si>
    <t>2361, chemin Des Hauteurs, Saint-Hippolyte (Québec) J8</t>
  </si>
  <si>
    <t>Saint-Jérôme</t>
  </si>
  <si>
    <t>32  immeubles</t>
  </si>
  <si>
    <t>656, rue Ouimet, Saint-Jérôme (Québec) J7Z 1R5</t>
  </si>
  <si>
    <t>535 logements</t>
  </si>
  <si>
    <t>570, rue Madeleine, Saint-Jérôme (Québec) J7Z 3S7</t>
  </si>
  <si>
    <t>1006, rue Jean-Louis, Saint-Jérôme (Québec) J5L 1R7</t>
  </si>
  <si>
    <t>2099, rue Labrèche, Saint-Jérôme (Québec) J7Y 4K6</t>
  </si>
  <si>
    <t>119 logements</t>
  </si>
  <si>
    <t>1010, rue Jean-Louis, Saint-Jérôme (Québec) J5L 1R7</t>
  </si>
  <si>
    <t>211, rue Genest, Saint-Jérôme (Québec) J7Y 1Z4</t>
  </si>
  <si>
    <t>36 immeubles</t>
  </si>
  <si>
    <t>201, rue Genest, Saint-Jérôme (Québec) J7Y 1Z4</t>
  </si>
  <si>
    <t>654 logements</t>
  </si>
  <si>
    <t>607, rue Madeleine, Saint-Jérôme (Québec) J7Z 3S8</t>
  </si>
  <si>
    <t>631, rue Madeleine, Saint-Jérôme (Québec) J7Z 3S8</t>
  </si>
  <si>
    <t>536, rue Labelle, Saint-Jérôme (Québec) J7Z 5L5</t>
  </si>
  <si>
    <t>526, rue Labelle, Saint-Jérôme (Québec) J7Z 5L5</t>
  </si>
  <si>
    <t>512, rue Labelle, Saint-Jérôme (Québec) J7Z 5L5</t>
  </si>
  <si>
    <t>490, rue Labelle, Saint-Jérôme (Québec) J7Z 5L5</t>
  </si>
  <si>
    <t>484, rue Labelle, Saint-Jérôme (Québec) J7Z 5L7</t>
  </si>
  <si>
    <t>480, rue Labelle, Saint-Jérôme (Québec) J7Z 5L6</t>
  </si>
  <si>
    <t>200, rue De Villemure, Saint-Jérôme (Québec) J7Z 6A7</t>
  </si>
  <si>
    <t>570, rue René-Gascon, Saint-Jérôme (Québec) J7Z 6E9</t>
  </si>
  <si>
    <t>221, rue Latour, Saint-Jérôme (Québec) J7Z 6G6</t>
  </si>
  <si>
    <t>455, boulevard Lachapelle, Saint-Jérôme (Québec) J7Z 6N</t>
  </si>
  <si>
    <t>300, rue Cherrier, Saint-Jérôme (Québec) J7Z 2L9</t>
  </si>
  <si>
    <t>202, rue Calixa-Lavallée, Saint-Jérôme (Québec) J7Y 1Z7</t>
  </si>
  <si>
    <t>218, rue Calixa-Lavallée, Saint-Jérôme (Québec) J7Y 1Z7</t>
  </si>
  <si>
    <t>238, rue Calixa-Lavallée, Saint-Jérôme (Québec) J7Y 1Z7</t>
  </si>
  <si>
    <t>237, rue Genest, Saint-Jérôme (Québec) J7Y 1Z4</t>
  </si>
  <si>
    <t>625, rue Ouimet, Saint-Jérôme (Québec) J7Z 1R4</t>
  </si>
  <si>
    <t>554, rue Labelle, Saint-Jérôme (Québec) J7Z 5L5</t>
  </si>
  <si>
    <t>500, rue Labelle, Saint-Jérôme (Québec) J7Z 5L5</t>
  </si>
  <si>
    <t>600, 10e Avenue Nord, Saint-Jérôme (Québec) J7Z 6H6</t>
  </si>
  <si>
    <t>17, place Nicolas, Saint-Jérôme (Québec) J7Z 6Y4</t>
  </si>
  <si>
    <t>Adresses inconnues Saint-Jérôme</t>
  </si>
  <si>
    <t>605, rue Ouimet, Saint-Jérôme (Québec) J7Z 1R4</t>
  </si>
  <si>
    <t>2023, rue Saint-Georges, Saint-Jérôme (Québec) J7Y 1N2</t>
  </si>
  <si>
    <t>2025, rue Saint-Georges, Saint-Jérôme (Québec) J7Y 1N2</t>
  </si>
  <si>
    <t>495, rue Loranger, Saint-Jérôme (Québec) J7Z 4P6</t>
  </si>
  <si>
    <t>Saint-Joseph-du-Lac</t>
  </si>
  <si>
    <t>1069, chemin PRINCIPAL, Saint-Joseph-Du-Lac (Québec) J</t>
  </si>
  <si>
    <t>Val-David</t>
  </si>
  <si>
    <t>1366, chemin De La Rivière, Val-David (Québec) J0T 2N0</t>
  </si>
  <si>
    <t>Val-Morin</t>
  </si>
  <si>
    <t>1133, 10ième Avenue, Val-Morin (Québec) J0T 2R0</t>
  </si>
  <si>
    <t>RÉGION 
BAS-SAINT-LAURENT</t>
  </si>
  <si>
    <t>TOTAL
BAS-SAINT-LAURENT</t>
  </si>
  <si>
    <t>Amqui</t>
  </si>
  <si>
    <t>Adresses inconnues, Amqui</t>
  </si>
  <si>
    <t>102 logements</t>
  </si>
  <si>
    <t>29, rue Georges-Étienne-Guérette, Amqui (Québec) G5J</t>
  </si>
  <si>
    <t>10, rue Georges-Étienne-Guérette, Amqui (Québec) G5J</t>
  </si>
  <si>
    <t>13, rue Georges-Étienne-Guérette, Amqui (Québec) G5J</t>
  </si>
  <si>
    <t>135, rue Des Pins, Amqui (Québec) G5J 2W6</t>
  </si>
  <si>
    <t>60, rue Ludger-Leblanc Nord, Amqui (Québec) G5J 1L4</t>
  </si>
  <si>
    <t>133, rue Des Pins, Amqui (Québec) G5J 2W6</t>
  </si>
  <si>
    <t>50, rue Ludger-Leblanc Nord, Amqui (Québec) G5J 1L4</t>
  </si>
  <si>
    <t>114, rue Du Pont, Amqui (Québec) G5J 2R1</t>
  </si>
  <si>
    <t>Auclair</t>
  </si>
  <si>
    <t>21, rue Des Érables, Auclair (Québec) G0L 1A0</t>
  </si>
  <si>
    <t>Adresses inconnues, Auclair</t>
  </si>
  <si>
    <t>Baie-des-Sables</t>
  </si>
  <si>
    <t>100, rue De L'Église, Baie-Des-Sables (Québec) G0J 1C0</t>
  </si>
  <si>
    <t>Biencourt</t>
  </si>
  <si>
    <t>4, rue Saint-Marc, Biencourt (Québec) G0K 1T0</t>
  </si>
  <si>
    <t>Causapscal</t>
  </si>
  <si>
    <t>16, rue Des Pins, Causapscal (Québec) G0J 1J0</t>
  </si>
  <si>
    <t>18, rue Des Pins, Causapscal (Québec) G0J 1J0</t>
  </si>
  <si>
    <t>Dégelis</t>
  </si>
  <si>
    <t>1126, avenue Fougères, Dégelis (Québec) G5T 1E6</t>
  </si>
  <si>
    <t>163, 7e Rue Est, Dégelis (Québec) G5T 1Y6</t>
  </si>
  <si>
    <t>665, 6e Rue Ouest, Dégelis (Québec) G5T 1Y3</t>
  </si>
  <si>
    <t>776, 7e Rue Ouest, Dégelis (Québec) G5T 1Z5</t>
  </si>
  <si>
    <t>774, 7e Rue Ouest, Dégelis (Québec) G5T 1Z5</t>
  </si>
  <si>
    <t>667, 6e Rue Ouest, Dégelis (Québec) G5T 1Y3</t>
  </si>
  <si>
    <t>884, 8e Rue Ouest, Dégelis (Québec) G5T 2A7</t>
  </si>
  <si>
    <t>886, 8e Rue Ouest, Dégelis (Québec) G5T 2A7</t>
  </si>
  <si>
    <t>Kamouraska</t>
  </si>
  <si>
    <t>80, avenue Morel, Kamouraska (Québec) G0L 1M0</t>
  </si>
  <si>
    <t>Lac-des-L'Aigle</t>
  </si>
  <si>
    <t>71, rue Principale, Lac-Des-Aigles (Québec) G0K 1V0</t>
  </si>
  <si>
    <t>Lac-au-Saumon</t>
  </si>
  <si>
    <t>29, rue Turcotte C.P. 130, Lac-Au-Saumon (Québec) G0J 1</t>
  </si>
  <si>
    <t>La Pocatière</t>
  </si>
  <si>
    <t>300, Domaine Lacombe, La Pocatière (Québec) G0R 1Z0</t>
  </si>
  <si>
    <t>310, Domaine Lacombe, La Pocatière (Québec) G0R 1Z0</t>
  </si>
  <si>
    <t>Matane</t>
  </si>
  <si>
    <t>60 immeubles</t>
  </si>
  <si>
    <t>Adresses inconnues, Matane</t>
  </si>
  <si>
    <t>236 logements</t>
  </si>
  <si>
    <t>260 logements</t>
  </si>
  <si>
    <t>360, rue Bélanger, Matane (Québec) G4W 2L4</t>
  </si>
  <si>
    <t>357, rue Bélanger, Matane (Québec) G4W 2L5</t>
  </si>
  <si>
    <t>38, rue Des Sapins, Matane (Québec) G4W 1S7</t>
  </si>
  <si>
    <t>19, rue Des Sapins, Matane (Québec) G4W 1S6</t>
  </si>
  <si>
    <t>110, avenue Saint-Jérôme, Matane (Québec) G4W 3A2</t>
  </si>
  <si>
    <t>259, boulevard Dion, Matane (Québec) G4W 3T1</t>
  </si>
  <si>
    <t>1A, rue De L'Église, Matane (Québec) G4W 9G4</t>
  </si>
  <si>
    <t>263, boulevard Dion, Matane (Québec) G4W 3S9</t>
  </si>
  <si>
    <t>262, boulevard Dion, Matane (Québec) G4W 3T2</t>
  </si>
  <si>
    <t>90, avenue Saint-Jérôme, Matane (Québec) G4W 3A2</t>
  </si>
  <si>
    <t>355, rue De La Gare, Matane (Québec) G4W 4K2</t>
  </si>
  <si>
    <t>245, rue Soucy, Matane (Québec) G4W 2E4</t>
  </si>
  <si>
    <t>123, rue Goyer, Matane (Québec) G4W 4E5</t>
  </si>
  <si>
    <t>175, avenue Jacques-Cartier, Matane (Québec) G4W 2M</t>
  </si>
  <si>
    <t>4, rue De L'Industrie, Matane (Québec) G4W 4M4</t>
  </si>
  <si>
    <t>8, rue De L'Industrie, Matane (Québec) G4W 4M4</t>
  </si>
  <si>
    <t>12, rue De L'Industrie, Matane (Québec) G4W 4M4</t>
  </si>
  <si>
    <t>21, rue De L'Industrie, Matane (Québec) G4W 3J5</t>
  </si>
  <si>
    <t>Métis-sur-Mer</t>
  </si>
  <si>
    <t>15, rue Du Couvent Métis-Sur, Métis-Sur-Mer (Québec) G</t>
  </si>
  <si>
    <t>Mont-Carmel</t>
  </si>
  <si>
    <t>13, rue De La Fabrique, Mont-Carmel (Québec) G0L 1W0</t>
  </si>
  <si>
    <t>Mont-Joli</t>
  </si>
  <si>
    <t>1210, rue Poirier, Mont-Joli (Québec) G5H 3E8</t>
  </si>
  <si>
    <t>190 logements</t>
  </si>
  <si>
    <t>1208, rue Poirier, Mont-Joli (Québec) G5H 3E8</t>
  </si>
  <si>
    <t>1204, rue Poirier, Mont-Joli (Québec) G5H 3E8</t>
  </si>
  <si>
    <t>1206, rue Poirier, Mont-Joli (Québec) G5H 3E8</t>
  </si>
  <si>
    <t>1200, rue Poirier, Mont-Joli (Québec) G5H 3E8</t>
  </si>
  <si>
    <t>1202, rue Poirier, Mont-Joli (Québec) G5H 3E8</t>
  </si>
  <si>
    <t>1196, rue Poirier, Mont-Joli (Québec) G5H 3E8</t>
  </si>
  <si>
    <t>1198, rue Poirier, Mont-Joli (Québec) G5H 3E8</t>
  </si>
  <si>
    <t>Adresses inconnues, Mont-Joli</t>
  </si>
  <si>
    <t>121, avenue De La Gare, Mont-Joli (Québec) G5H 1P1</t>
  </si>
  <si>
    <t>68, avenue Villeneuve, Mont-Joli (Québec) G5H 1H5</t>
  </si>
  <si>
    <t>1220, boulevard Jacques-Cartier, Mont-Joli (Québec) G5H 2S8</t>
  </si>
  <si>
    <t>1221, rue Blanchet, Mont-Joli (Québec) G5H 3Z8</t>
  </si>
  <si>
    <t>101, avenue De La Gare, Mont-Joli (Québec) G5H 1P1</t>
  </si>
  <si>
    <t>75, avenue Beaupré, Mont-Joli (Québec) G5H 1C8</t>
  </si>
  <si>
    <t>141, rue De La Gare C.P. 392, Mont-Joli (Québec) G5H 3L</t>
  </si>
  <si>
    <t>Packington</t>
  </si>
  <si>
    <t>15, rue De La Caserne, Packington (Québec) G0L 1Z0</t>
  </si>
  <si>
    <t>Pohénégamook</t>
  </si>
  <si>
    <t>1318, chemin Guérette, Pohenegamook (Québec) G0L 1J</t>
  </si>
  <si>
    <t>483, rue De La Plaine, Pohenegamook (Québec) G0L 1J0</t>
  </si>
  <si>
    <t>471, rue Monette, Pohenegamook (Québec) G0L 1J0</t>
  </si>
  <si>
    <t>Price</t>
  </si>
  <si>
    <t>3, rue Du Centre, Price (Québec) G0J 1Z0</t>
  </si>
  <si>
    <t>Rimouski</t>
  </si>
  <si>
    <t>46 immeubles</t>
  </si>
  <si>
    <t>399, rue Lamoureux, Rimouski (Québec) G5L 5R4</t>
  </si>
  <si>
    <t>410, rue Lamoureux, Rimouski (Québec) G5L 5R3</t>
  </si>
  <si>
    <t>Adresses inconnues, Rimouski</t>
  </si>
  <si>
    <t>87  logements</t>
  </si>
  <si>
    <t>96 immeubles</t>
  </si>
  <si>
    <t>606 logements</t>
  </si>
  <si>
    <t>385, rue Boulay, Rimouski (Québec) G5L 3Z7</t>
  </si>
  <si>
    <t>389, rue Boulay, Rimouski (Québec) G5L 3Z7</t>
  </si>
  <si>
    <t>393, rue Boulay, Rimouski (Québec) G5L 3Z7</t>
  </si>
  <si>
    <t>395, avenue Rouleau, Rimouski (Québec) G5L 7T3</t>
  </si>
  <si>
    <t>15, rue Fillion, Rimouski (Québec) G5N 5G1</t>
  </si>
  <si>
    <t>462, rue Des Chardonnerets, Rimouski (Québec) G5L 8Y5</t>
  </si>
  <si>
    <t>394, rue Lamoureux, Rimouski (Québec) G5L 5R3</t>
  </si>
  <si>
    <t>398, rue Lamoureux, Rimouski (Québec) G5L 5R3</t>
  </si>
  <si>
    <t>406, rue Lamoureux, Rimouski (Québec) G5L 5R3</t>
  </si>
  <si>
    <t>484, rue Melanson, Rimouski (Québec) G5L 5X4</t>
  </si>
  <si>
    <t>375, rue Perreault, Rimouski (Québec) G5L 2C8</t>
  </si>
  <si>
    <t>135, rue Saint-Robert, Rimouski (Québec) G5L 8J5</t>
  </si>
  <si>
    <t>1, 6e Avenue, Rimouski (Québec) G5L 2M8</t>
  </si>
  <si>
    <t>475, avenue Sirois, Rimouski (Québec) G5L 8W6</t>
  </si>
  <si>
    <t>500, rue Melanson, Rimouski (Québec) G5L 5X4</t>
  </si>
  <si>
    <t>492, rue Melanson, Rimouski (Québec) G5L 5X4</t>
  </si>
  <si>
    <t>467, rue Godbout, Rimouski (Québec) G5L 7E8</t>
  </si>
  <si>
    <t>401, rue Rouleau, Rimouski (Québec) G5L 5W6</t>
  </si>
  <si>
    <t>400, rue De La Seigneuresse, Rimouski (Québec) G5L 5X3</t>
  </si>
  <si>
    <t>274, rue Parent Nord, Rimouski (Québec) G5L 6P3</t>
  </si>
  <si>
    <t>275, rue Monseigneur-Plessis, Rimouski (Québec) G5L 7J</t>
  </si>
  <si>
    <t>406, avenue Rouleau, Rimouski (Québec) G5L 7S5</t>
  </si>
  <si>
    <t>414, rue De La Seigneuresse, Rimouski (Québec) G5L 5X3</t>
  </si>
  <si>
    <t>381, rue Boulay, Rimouski (Québec) G5L 3Z7</t>
  </si>
  <si>
    <t>Rivière-Bleue</t>
  </si>
  <si>
    <t>Adresses inconnues,  Rivière-Bleue</t>
  </si>
  <si>
    <t>44, carré Des Peupliers, Rivière-Bleue (Québec) G0L 2B0</t>
  </si>
  <si>
    <t>44, rue Du Foyer Sud, Rivière-Bleue (Québec) G0L 2B0</t>
  </si>
  <si>
    <t>Rivière-du-Loup</t>
  </si>
  <si>
    <t>40 immeubles</t>
  </si>
  <si>
    <t>102, rue Bellevue, Rivière-Du-Loup (Québec) G5R 1B2</t>
  </si>
  <si>
    <t>238 logements</t>
  </si>
  <si>
    <t>112, rue Bellevue, Rivière-Du-Loup (Québec) G5R 1B2</t>
  </si>
  <si>
    <t>122, rue Bellevue, Rivière-Du-Loup (Québec) G5R 1B2</t>
  </si>
  <si>
    <t>99, rue Bellevue, Rivière-Du-Loup (Québec) G5R 1B4</t>
  </si>
  <si>
    <t>111, rue Bellevue, Rivière-Du-Loup (Québec) G5R 1B4</t>
  </si>
  <si>
    <t>123, rue Bellevue, Rivière-Du-Loup (Québec) G5R 1B4</t>
  </si>
  <si>
    <t>45 immeubles</t>
  </si>
  <si>
    <t>131, rue Bellevue, Rivière-Du-Loup (Québec) G5R 1B4</t>
  </si>
  <si>
    <t>248 logements</t>
  </si>
  <si>
    <t>Adresses inconnues, Rivière-du-Loup</t>
  </si>
  <si>
    <t>41, rue Fraserville, Rivière-Du-Loup (Québec) G5R 2B5</t>
  </si>
  <si>
    <t>95, rue Amyot, Rivière-Du-Loup (Québec) G5R 3G4</t>
  </si>
  <si>
    <t>148, rue Amyot, Rivière-Du-Loup (Québec) G5R 4W3</t>
  </si>
  <si>
    <t>207, boulevard De L'Hôtel-De-Ville, Rivière-Du-Loup (Qué</t>
  </si>
  <si>
    <t>77A, rue Gilles, Rivière-Du-Loup (Québec) G5R 2S3</t>
  </si>
  <si>
    <t>205, boulevard De L'Hôtel-De-Ville, Rivière-Du-Loup (Qué</t>
  </si>
  <si>
    <t>132, rue Bellevue, Rivière-Du-Loup (Québec) G5R 1B2</t>
  </si>
  <si>
    <t>139, rue Bellevue, Rivière-Du-Loup (Québec) G5R 1B4</t>
  </si>
  <si>
    <t>62, rue Horace-Hudon, Rivière-Du-Loup (Québec) G5R 4E</t>
  </si>
  <si>
    <t>60, rue Des Cèdres, Rivière-Du-Loup (Québec) G5R 5G1</t>
  </si>
  <si>
    <t>Saint-Alexandre de Kamouraska</t>
  </si>
  <si>
    <t>710, rue Beauséjour, Saint-Alexandre-De-Kamouraska (Q</t>
  </si>
  <si>
    <t>Saint-Anaclet-de-Lessard</t>
  </si>
  <si>
    <t>30, rue Du Collège, Saint-Anaclet (Québec) G0K 1H0</t>
  </si>
  <si>
    <t>Saint-Angèle-de-Mérici</t>
  </si>
  <si>
    <t>577, rue De La Seigneurie, Sainte-Angèle-De-Mérici (Qué</t>
  </si>
  <si>
    <t>Saint-Antonin</t>
  </si>
  <si>
    <t>18, route De L'Église, Saint-Antonin (Québec) G0L 2J0</t>
  </si>
  <si>
    <t>22, route De L'Église, Saint-Antonin (Québec) G0L 2J0</t>
  </si>
  <si>
    <t>Saint-Arsène</t>
  </si>
  <si>
    <t>7, rue De La Fabrique, Saint-Arsène (Québec) G0L 2K0</t>
  </si>
  <si>
    <t>Saint-Clément</t>
  </si>
  <si>
    <t>24, rue Saint-Pierre, Saint-Clément (Québec) G0L 2N0</t>
  </si>
  <si>
    <t>Saint-Cyprien</t>
  </si>
  <si>
    <t>108, rue Collin, Saint-Cyprien (Québec) G0L 2P0</t>
  </si>
  <si>
    <t>108, rue Leblanc, Saint-Cyprien (Québec) G0L 2P0</t>
  </si>
  <si>
    <t>111, rue Desgagnés, Saint-Donat (Québec) G0K 1L0</t>
  </si>
  <si>
    <t>Sainte-Félicité</t>
  </si>
  <si>
    <t>207¼, rue Simard, Sainte-Félicité (Québec) G0J 2K0</t>
  </si>
  <si>
    <t>Sainte-Hélène-de-Kamouraska</t>
  </si>
  <si>
    <t>703, rue Du Couvent, Sainte-Hélène-De-Kamouraska (Qu</t>
  </si>
  <si>
    <t>Sainte-Luce</t>
  </si>
  <si>
    <t>91, rue Saint-Pierre Est, Sainte-Luce (Québec) G0K 1P0</t>
  </si>
  <si>
    <t>Saint-Epiphane</t>
  </si>
  <si>
    <t>296, rue De L'Église, Saint-Épiphane (Québec) G0L 2X0</t>
  </si>
  <si>
    <t>292, rue De L'Église, Saint-Épiphane (Québec) G0L 2X0</t>
  </si>
  <si>
    <t>Saint-Fabien</t>
  </si>
  <si>
    <t>8, 4e Avenue, Saint-Fabien (Québec) G0L 2Z0</t>
  </si>
  <si>
    <t>31, rue Principale Est, Saint-Fabien (Québec) G0L 2Z0</t>
  </si>
  <si>
    <t>Saint-Gabriel-de-Rimouski</t>
  </si>
  <si>
    <t>111, rue Harvey, Saint-Gabriel-De-Rimouski (Québec) G0</t>
  </si>
  <si>
    <t>Saint-Hubert-de-Rivière-du-Loup</t>
  </si>
  <si>
    <t>3, rue Mailloux, Saint-Hubert-Rivière-Du-Loup (Québec)</t>
  </si>
  <si>
    <t>5, rue Principale Sud, Saint-Hubert-Rivière-Du-Loup (Qué</t>
  </si>
  <si>
    <t>Saint-Juste-du-Lac</t>
  </si>
  <si>
    <t>Adresses inconnues, Saint-Juste-Du-Lac (Québec) G0L 3R0</t>
  </si>
  <si>
    <t>57, rue Principale, Saint-Juste-Du-Lac (Québec) G0L 3R0</t>
  </si>
  <si>
    <t>Saint-Louis-du-Ha!-Ha!</t>
  </si>
  <si>
    <t>51, rue Saint-Louis, Saint-Louis-Du-Ha-Ha (Québec) G0L 3</t>
  </si>
  <si>
    <t>Saint-Marc-du-Lac-Long</t>
  </si>
  <si>
    <t>362, rue Principale, Saint-Marc-Du-Lac-Long (Québec) G0</t>
  </si>
  <si>
    <t>Saint-Mathieu-de-Rioux</t>
  </si>
  <si>
    <t>35, rue Du Collège, Saint-Mathieu-De-Rioux (Québec) G0</t>
  </si>
  <si>
    <t>Saint-Michel-du-Squatec</t>
  </si>
  <si>
    <t>25, rue Saint-Michel, Squatec (Québec) G0L 4H0</t>
  </si>
  <si>
    <t>4, rue Du Rocher, Squatec (Québec) G0L 4H0</t>
  </si>
  <si>
    <t>2, rue Du Rocher, Squatec (Québec) G0L 4H0</t>
  </si>
  <si>
    <t>6, rue Du Rocher, Squatec (Québec) G0L 4H0</t>
  </si>
  <si>
    <t>Saint-Moïse</t>
  </si>
  <si>
    <t xml:space="preserve">8, rue Du Hlm Saint-Moïse, Saint-Moïse (Québec) G0J 2Z0         </t>
  </si>
  <si>
    <t>Saint-Narcisse-de-Rimouski</t>
  </si>
  <si>
    <t>5, rue Paradis, Saint-Narcisse-De-Rimouski (Québec) G0K</t>
  </si>
  <si>
    <t>Saint-Pacôme</t>
  </si>
  <si>
    <t>31, rue Caron, Saint-Pacôme (Québec) G0L 3X0</t>
  </si>
  <si>
    <t>Saint-Pascal</t>
  </si>
  <si>
    <t>607, avenue Martin, Saint-Pascal (Québec) G0L 3Y0</t>
  </si>
  <si>
    <t>450, rue Notre-Dame, Saint-Pascal (Québec) G0L 3Y0</t>
  </si>
  <si>
    <t>Saint-Philippe-de-Néri</t>
  </si>
  <si>
    <t>10, rue Chamberland, Saint-Philippe-De-Néri (Québec) G</t>
  </si>
  <si>
    <t>Saint-René-de-Matane</t>
  </si>
  <si>
    <t>404, rue Ouellet, Saint-René-De-Matane (Québec) G0J 3E</t>
  </si>
  <si>
    <t>406, rue Ouellet, Saint-René-De-Matane (Québec) G0J 3E</t>
  </si>
  <si>
    <t>Saint-Tharcisius</t>
  </si>
  <si>
    <t>35, rue Saint-Jean, Saint-Tharcisius (Québec) G0J 3G0</t>
  </si>
  <si>
    <t>Saint-Ulric</t>
  </si>
  <si>
    <t>8, rue De La Croix, Saint-Ulric (Québec) G0J 3H0</t>
  </si>
  <si>
    <t>Saint-Vianney</t>
  </si>
  <si>
    <t>55, rue Ouellet Saint-Vianne, Saint-Vianney (Québec) G0J</t>
  </si>
  <si>
    <t>65, rue Ouellet Saint-Vianne, Saint-Vianney (Québec) G0J</t>
  </si>
  <si>
    <t>Sayabec</t>
  </si>
  <si>
    <t>5, rue Keable, Sayabec (Québec) G0J 3K0</t>
  </si>
  <si>
    <t>5A, rue Keable, Sayabec (Québec) G0J 3K0</t>
  </si>
  <si>
    <t>Témiscouata-sur-le-Lac</t>
  </si>
  <si>
    <t>2413, rue Commerciale, Témiscouata-Sur-Le-Lac (Québec</t>
  </si>
  <si>
    <t>2419, rue Commerciale, Témiscouata-Sur-Le-Lac (Québec</t>
  </si>
  <si>
    <t>679, rue Coté, Témiscouata-Sur-Le-Lac (Québec) G0L 1X0</t>
  </si>
  <si>
    <t>Adresses inconnues, Témiscouata-Sur-Le-Lac (Québec) G0L</t>
  </si>
  <si>
    <t>Adresses inconnues, Témiscouata-sur-le-Lac</t>
  </si>
  <si>
    <t>806, rue Du Centre, Témiscouata-Sur-Le-Lac (Québec) G0</t>
  </si>
  <si>
    <t>807, rue Villeneuve, Témiscouata-Sur-Le-Lac (Québec) G0</t>
  </si>
  <si>
    <t>644, rue Monseigneur-Gagnon, Témiscouata-Sur-Le-Lac (</t>
  </si>
  <si>
    <t>642, rue Monseigneur-Gagnon, Témiscouata-Sur-Le-Lac (</t>
  </si>
  <si>
    <t>70, rue Voisine, Témiscouata-Sur-Le-Lac (Québec) G0L 1X</t>
  </si>
  <si>
    <t>80, rue Voisine, Témiscouata-Sur-Le-Lac (Québec) G0L 1X</t>
  </si>
  <si>
    <t>90, rue Voisine, Témiscouata-Sur-Le-Lac (Québec) G0L 1X</t>
  </si>
  <si>
    <t>1, rue Malenfant, Témiscouata-Sur-Le-Lac (Québec) G0L</t>
  </si>
  <si>
    <t>3, rue Malenfant, Témiscouata-Sur-Le-Lac (Québec) G0L</t>
  </si>
  <si>
    <t>6, rue Malenfant, Témiscouata-Sur-Le-Lac (Québec) G0L</t>
  </si>
  <si>
    <t>13, rue England, Témiscouata-Sur-Le-Lac (Québec) G0L 1</t>
  </si>
  <si>
    <t>683, rue Côté, Témiscouata-Sur-Le-Lac (Québec) G0L 1X0</t>
  </si>
  <si>
    <t>8, rue Malenfant, Témiscouata-Sur-Le-Lac (Québec) G0L</t>
  </si>
  <si>
    <t>Adresses inconnues, Témiscouata-Sur-Le-Lac (Québec) G0L 1X0</t>
  </si>
  <si>
    <t>Adresses inconnues, Témiscouata-Sur-Le-Lac (Québec) G0L 1X1</t>
  </si>
  <si>
    <t>Adresses inconnues, Témiscouata-Sur-Le-Lac (Québec) G0L 1X2</t>
  </si>
  <si>
    <t>Adresses inconnues, Témiscouata-Sur-Le-Lac (Québec) G0L 1X3</t>
  </si>
  <si>
    <t>Adresses inconnues, Témiscouata-Sur-Le-Lac (Québec) G0L 1X4</t>
  </si>
  <si>
    <t>Adresses inconnues, Témiscouata-Sur-Le-Lac (Québec) G0L 1X5</t>
  </si>
  <si>
    <t>Adresses inconnues, Témiscouata-Sur-Le-Lac (Québec) G0L 1X6</t>
  </si>
  <si>
    <t>Adresses inconnues, Témiscouata-Sur-Le-Lac (Québec) G0L 1X7</t>
  </si>
  <si>
    <t>693, rue Monseigneur-Gagnon, Témiscouata-Sur-Le-Lac (</t>
  </si>
  <si>
    <t>Trois-Pistoles</t>
  </si>
  <si>
    <t>593, rue Caron, Trois-Pistoles (Québec) G0L 4K0</t>
  </si>
  <si>
    <t>Adresses inconnues, Trois-Pistoles</t>
  </si>
  <si>
    <t>604, rue Richard, Trois-Pistoles (Québec) G0L 4K0</t>
  </si>
  <si>
    <t>402, rue Richard, Trois-Pistoles (Québec) G0L 4K0</t>
  </si>
  <si>
    <t>222, rue Congrégation, Trois-Pistoles (Québec) G0L 4K0</t>
  </si>
  <si>
    <t>Val-Brillant</t>
  </si>
  <si>
    <t>10, rue Saint-Louis, Val-Brillant (Québec) G0J 3L0</t>
  </si>
  <si>
    <t>RÉGION 
CHAUDIÈRES-APPALACHES</t>
  </si>
  <si>
    <t>TOTAL
CHAUDIÈRES-APPALACHES</t>
  </si>
  <si>
    <t>Adstock</t>
  </si>
  <si>
    <t>34, chemin Sacré-Coeur Est, Adstock (Québec) G0N 1S0</t>
  </si>
  <si>
    <t>Beauceville</t>
  </si>
  <si>
    <t>200, 38e Avenue, Beauceville (Québec) G5X 1X2</t>
  </si>
  <si>
    <t>Beaumont</t>
  </si>
  <si>
    <t>2, boulevard Mercier, Beaumont (Québec) G0R 1C0</t>
  </si>
  <si>
    <t>Berthier-sur-Mer</t>
  </si>
  <si>
    <t>25, boulevard Blais Est, Berthier-Sur-Mer (Québec) G0R 1</t>
  </si>
  <si>
    <t>Cap-Saint-Ignace</t>
  </si>
  <si>
    <t>25, rue Des Peupliers, Cap-Saint-Ignace (Québec) G0R 1H</t>
  </si>
  <si>
    <t>Disraéli</t>
  </si>
  <si>
    <t>920, rue Saint-Joseph Est, Disraéli (Québec) G0N 1E0</t>
  </si>
  <si>
    <t>322, rue Jacques Cartier, Disraéli (Québec) G0N 1E0</t>
  </si>
  <si>
    <t>East Broughton</t>
  </si>
  <si>
    <t>325, rue Bernard, East Broughton (Québec) G0N 1G0</t>
  </si>
  <si>
    <t>Frampton</t>
  </si>
  <si>
    <t>105, rue Brennan, Frampton (Québec) G0R 1M0</t>
  </si>
  <si>
    <t>La Durantaye</t>
  </si>
  <si>
    <t>33, rue L'Heureux, La Durantaye (Québec) G0R 1W0</t>
  </si>
  <si>
    <t>La Guadeloupe</t>
  </si>
  <si>
    <t>436, 15ième Rue, La Guadeloupe (Québec) G0M 1G0</t>
  </si>
  <si>
    <t>430, 15ième Rue, La Guadeloupe (Québec) G0M 1G0</t>
  </si>
  <si>
    <t>Lac-Etchemin</t>
  </si>
  <si>
    <t>225, 1ière Avenue, Lac-Etchemin (Québec) G0R 1S0</t>
  </si>
  <si>
    <t>206, rue Nadeau, Lac-Etchemin (Québec) G0R 1S0</t>
  </si>
  <si>
    <t>208, rue Du Collège, Lac-Etchemin (Québec) G0R 1S0</t>
  </si>
  <si>
    <t>Laurier-Station</t>
  </si>
  <si>
    <t>133, rue De La Station, Laurier-Station (Québec) G0S 1N0</t>
  </si>
  <si>
    <t>Lévis</t>
  </si>
  <si>
    <t>37 immeubles</t>
  </si>
  <si>
    <t>26, rue Pie-X, Lévis (Québec) G6V 4W4</t>
  </si>
  <si>
    <t>960 logements</t>
  </si>
  <si>
    <t>12, rue Monseigneur-Gosselin, Lévis (Québec) G6V 5K4</t>
  </si>
  <si>
    <t>1681, chemin Du Sault, Lévis (Québec) G6W 2L6</t>
  </si>
  <si>
    <t>1685, chemin Du Sault, Lévis (Québec) G6W 2L6</t>
  </si>
  <si>
    <t>1689, chemin Du Sault, Lévis (Québec) G6W 2L6</t>
  </si>
  <si>
    <t>1693, chemin Du Sault, Lévis (Québec) G6W 2L6</t>
  </si>
  <si>
    <t>92, rue Philippe-Boucher, Lévis (Québec) G6V 1M9</t>
  </si>
  <si>
    <t>13, rue Saint-Edouard, Lévis (Québec) G6V 6E5</t>
  </si>
  <si>
    <t>15, rue Saint-Edouard, Lévis (Québec) G6V 6E5</t>
  </si>
  <si>
    <t>3208, avenue Joseph-Hudon, Lévis (Québec) G6X 2T2</t>
  </si>
  <si>
    <t>81, côte Du Passage, Lévis (Québec) G6V 7R9</t>
  </si>
  <si>
    <t>317, rue Monseigneur-Lagueux, Lévis (Québec) G6C 1A1</t>
  </si>
  <si>
    <t>29, rue Kelly, Lévis (Québec) G6J 1M9</t>
  </si>
  <si>
    <t>737, rue Hypolite-Bernier, Lévis (Québec) G6V 7M8</t>
  </si>
  <si>
    <t>9, avenue Goulet, Lévis (Québec) G6Z 7M3</t>
  </si>
  <si>
    <t>175, rue De L'Anse, Lévis (Québec) G6K 1C8</t>
  </si>
  <si>
    <t>11A, rue Saint-Edouard, Lévis (Québec) G6V 6E5</t>
  </si>
  <si>
    <t>65, rue De Saint-Rédempteur, Lévis (Québec) G6K 1E2</t>
  </si>
  <si>
    <t>2223, rue Du Rail, Lévis (Québec) G6X 3L7</t>
  </si>
  <si>
    <t>5440, rue Bossuet, Lévis (Québec) G6V 9M1</t>
  </si>
  <si>
    <t>5480, rue Bossuet, Lévis (Québec) G6V 9M1</t>
  </si>
  <si>
    <t>5490, rue Bossuet, Lévis (Québec) G6V 9M1</t>
  </si>
  <si>
    <t>20, rue Pie-X, Lévis (Québec) G6V 4W4</t>
  </si>
  <si>
    <t>11, rue Saint-Edouard, Lévis (Québec) G6V 6E5</t>
  </si>
  <si>
    <t>4730, rue Saint-Georges, Lévis (Québec) G6W 1C9</t>
  </si>
  <si>
    <t>665, rue Hypolite-Bernier, Lévis (Québec) G6V 7R2</t>
  </si>
  <si>
    <t>1415, rue De Saint-Nicolas, Lévis (Québec) G7A 4W1</t>
  </si>
  <si>
    <t>685, rue Hypolite-Bernier, Lévis (Québec) G6V 7M8</t>
  </si>
  <si>
    <t>699, rue Hypolite-Bernier, Lévis (Québec) G6V 7M8</t>
  </si>
  <si>
    <t>715, rue Hypolite-Bernier, Lévis (Québec) G6V 7M8</t>
  </si>
  <si>
    <t>876, rue Saint-Omer, Lévis (Québec) G6V 8N3</t>
  </si>
  <si>
    <t>265, rue Charles-Dufrost, Lévis (Québec) G6V 8T6</t>
  </si>
  <si>
    <t>410, rue Saint-Omer, Lévis (Québec) G6V 8T5</t>
  </si>
  <si>
    <t>56, côte Du Passage, Lévis (Québec) G6V 5S7</t>
  </si>
  <si>
    <t>30, rue Thibault, Lévis (Québec) G6V 2J7</t>
  </si>
  <si>
    <t>14, rue Pie-X, Lévis (Québec) G6V 4W4</t>
  </si>
  <si>
    <t>1000, rue Jorcan, Lévis (Québec) G6Z 1L4</t>
  </si>
  <si>
    <t>L'Islet</t>
  </si>
  <si>
    <t>112, 7E Rue, L'Islet (Québec) G0R 2C0</t>
  </si>
  <si>
    <t>33  logements</t>
  </si>
  <si>
    <t>53, rue Giard, L'Islet (Québec) G0R 2B0</t>
  </si>
  <si>
    <t>58, chemin Lamartine Ouest, L'Islet (Québec) G0R 1X0</t>
  </si>
  <si>
    <t>Lotbinière</t>
  </si>
  <si>
    <t>40, rue Joly, Lotbinière (Québec) G0S 1S0</t>
  </si>
  <si>
    <t>Montmagny</t>
  </si>
  <si>
    <t>55, avenue De La Fabrique, Montmagny (Québec) G5V 2J</t>
  </si>
  <si>
    <t>57, avenue De La Fabrique, Montmagny (Québec) G5V 2J</t>
  </si>
  <si>
    <t>250, avenue Louise, Montmagny (Québec) G5V 2H8</t>
  </si>
  <si>
    <t>250, avenue Ste-Anne, Montmagny (Québec) G5V 3S6</t>
  </si>
  <si>
    <t>63, avenue Côté, Montmagny (Québec) G5V 1Z8</t>
  </si>
  <si>
    <t>47, avenue Côté, Montmagny (Québec) G5V 1Z8</t>
  </si>
  <si>
    <t>39, avenue Côté, Montmagny (Québec) G5V 1Z8</t>
  </si>
  <si>
    <t>19, avenue Côté, Montmagny (Québec) G5V 1Z8</t>
  </si>
  <si>
    <t>15, avenue Côté, Montmagny (Québec) G5V 1Z8</t>
  </si>
  <si>
    <t>Notre-Dame-Auxiliatrice-de-Buckland</t>
  </si>
  <si>
    <t>4332, rue Principale, Buckland (Québec) G0R 1G0</t>
  </si>
  <si>
    <t>Saint-Adalbert</t>
  </si>
  <si>
    <t>7, rue De L'Église, Saint-Adalbert (Québec) G0R 2M0</t>
  </si>
  <si>
    <t>Saint-Agapit</t>
  </si>
  <si>
    <t>1100, rue Centrale, Saint-Agapit (Québec) G0S 1Z0</t>
  </si>
  <si>
    <t>Saint-Anselme</t>
  </si>
  <si>
    <t>75, rue Provencher, Saint-Anselme (Québec) G0R 2N0</t>
  </si>
  <si>
    <t>Saint-Antoine-de-Tilly</t>
  </si>
  <si>
    <t>900, rue Normand, Saint-Antoine-De-Tilly (Québec) G0S</t>
  </si>
  <si>
    <t>Saint-Apollinaire</t>
  </si>
  <si>
    <t>42, rue Des Pétunias, Saint-Apollinaire (Québec) G0S 2E0</t>
  </si>
  <si>
    <t>Saint-Aubert</t>
  </si>
  <si>
    <t>15, rue Des Loisirs, Saint-Aubert (Québec) G0R 2R0</t>
  </si>
  <si>
    <t>Saint-Benjamin</t>
  </si>
  <si>
    <t>444, avenue Du Collège, Saint-Benjamin (Québec) G0M 1</t>
  </si>
  <si>
    <t>Saint-Benoit-Labre</t>
  </si>
  <si>
    <t>31, rue Du Parc, Saint-Benoît-Labre (Québec) G0M 1P0</t>
  </si>
  <si>
    <t>Saint-Bernard</t>
  </si>
  <si>
    <t>565, rue De L'Accueil, Saint-Bernard (Québec) G0S 2G0</t>
  </si>
  <si>
    <t>Saint-Camille-de-Lellis</t>
  </si>
  <si>
    <t>7, rue Du H.L.M., Saint-Camille-De-Bellechasse (Québec)</t>
  </si>
  <si>
    <t>18, rue Audet, Saint-Camille-De-Bellechasse (Québec) G0</t>
  </si>
  <si>
    <t>Saint-Charles-de-Bellechasse</t>
  </si>
  <si>
    <t>2835, avenue Royale, Saint-Charles-De-Bellechasse (Qué</t>
  </si>
  <si>
    <t>Saint-Côme-Linière</t>
  </si>
  <si>
    <t>1515, 17e Rue, Saint-Côme-Linière (Québec) G0M 1J0</t>
  </si>
  <si>
    <t>1375, avenue 5, Saint-Côme-Linière (Québec) G0M 1J0</t>
  </si>
  <si>
    <t>407, rue Principale, Saint-Cyprien-Des-Etchemins (Québe</t>
  </si>
  <si>
    <t>Saint-Damase-de-l'Islet</t>
  </si>
  <si>
    <t>14, rue De La Rivière, Saint-Damase-de-L'Islet</t>
  </si>
  <si>
    <t>Saint-Damien-de-Buckland</t>
  </si>
  <si>
    <t xml:space="preserve">Adresses inconnues, Saint-Damien-De-Buckland </t>
  </si>
  <si>
    <t>160, boulevard Métivier, Saint-Damien-De-Buckland (Qu</t>
  </si>
  <si>
    <t>170, boulevard Métivier, Saint-Damien-De-Buckland (Qu</t>
  </si>
  <si>
    <t>Sainte-Agathe-de-Lotbinière</t>
  </si>
  <si>
    <t>4621, rue Gosford Ouest, Sainte-Agathe-De-Lotbinière (Q</t>
  </si>
  <si>
    <t>Sainte-Aurélie</t>
  </si>
  <si>
    <t>3, rue Des Cerisiers, Sainte-Aurélie (Québec) G0M 1M0</t>
  </si>
  <si>
    <t>12, rue Des Cèdres, Sainte-Aurélie (Québec) G0M 1M0</t>
  </si>
  <si>
    <t>Sainte-Claire</t>
  </si>
  <si>
    <t>82, boulevard Bégin, Sainte-Claire (Québec) G0R 2V0</t>
  </si>
  <si>
    <t>Sainte-Croix</t>
  </si>
  <si>
    <t>Adresses inconnues, Sainte-Croix (Québec) G0S 2H0</t>
  </si>
  <si>
    <t>203, rue Lauzé, Sainte-Croix (Québec) G0S 2H0</t>
  </si>
  <si>
    <t>6036, rue Lafleur, Sainte-Croix (Québec) G0S 2H0</t>
  </si>
  <si>
    <t>6030, rue Lafleur, Sainte-Croix (Québec) G0S 2H0</t>
  </si>
  <si>
    <t>6032, rue Lafleur, Sainte-Croix (Québec) G0S 2H0</t>
  </si>
  <si>
    <t>6034, rue Lafleur, Sainte-Croix (Québec) G0S 2H0</t>
  </si>
  <si>
    <t>6038, rue Lafleur, Sainte-Croix (Québec) G0S 2H0</t>
  </si>
  <si>
    <t>6040, rue Lafleur, Sainte-Croix (Québec) G0S 2H0</t>
  </si>
  <si>
    <t>6042, rue Lafleur, Sainte-Croix (Québec) G0S 2H0</t>
  </si>
  <si>
    <t>Adresses inconnues, Sainte-Croix (Québec) G0S 2H1</t>
  </si>
  <si>
    <t>Adresses inconnues, Sainte-Croix (Québec) G0S 2H2</t>
  </si>
  <si>
    <t>Adresses inconnues, Sainte-Croix (Québec) G0S 2H3</t>
  </si>
  <si>
    <t>6028, rue Lafleur, Sainte-Croix (Québec) G0S 2H0</t>
  </si>
  <si>
    <t>Saint-Édouard-de-Lotbinière</t>
  </si>
  <si>
    <t>122, rue Hamel, Saint-Edouard-De-Lotbinière (Québec) G</t>
  </si>
  <si>
    <t>Sainte-Félicité-de-L'Islet</t>
  </si>
  <si>
    <t>2, rue Gagnon, Sainte-Félicité-De-L'Islet (Québec) G0R 4P</t>
  </si>
  <si>
    <t>Sainte-Hénédine</t>
  </si>
  <si>
    <t>111A, rue Principale, Sainte-Hénédine (Québec) G0S 2R0</t>
  </si>
  <si>
    <t>Sainte-Justine</t>
  </si>
  <si>
    <t>207, rue Bédard, Sainte-Justine (Québec) G0R 1Y0</t>
  </si>
  <si>
    <t>Sainte-Louise-des-Aulnaies</t>
  </si>
  <si>
    <t>481, rue Principale, Sainte-Louise (Québec) G0R 3K0</t>
  </si>
  <si>
    <t>Saint-Elzéar</t>
  </si>
  <si>
    <t>625, rue Du Verger, Saint-Elzéar (Québec) G0S 2J2</t>
  </si>
  <si>
    <t>Sainte-Marguerite</t>
  </si>
  <si>
    <t>298, rue Saint-Joseph, Ste-Marguerite (Québec) G0S 2X0</t>
  </si>
  <si>
    <t>Sainte-Marie</t>
  </si>
  <si>
    <t>100, boulevard Vachon Sud, Sainte-Marie (Québec) G6E</t>
  </si>
  <si>
    <t>120, boulevard Vachon Sud, Sainte-Marie (Québec) G6E</t>
  </si>
  <si>
    <t>Sainte-Perpétue</t>
  </si>
  <si>
    <t>15, rue Du Collège, Sainte-Perpétue-De-L'Islet (Québec) G0R 3Z0</t>
  </si>
  <si>
    <t>Saint-Éphrem-de-Beauce</t>
  </si>
  <si>
    <t>25, rue Du Collège, Saint-Éphrem-De-Beauce (Québec) G</t>
  </si>
  <si>
    <t>Sainte-Sabine</t>
  </si>
  <si>
    <t>17, rue Des Érables, Sainte-Sabine-De-Bellechasse (Québ</t>
  </si>
  <si>
    <t>Saint-François-de-la-Rivière-du-Sud</t>
  </si>
  <si>
    <t>2, 5ième Rue Est, St-François-De-La-Rivière-Du-S (Québe</t>
  </si>
  <si>
    <t>1, 4ième Rue Est, St-François-De-La-Rivière-Du-S (Québe</t>
  </si>
  <si>
    <t>11, 3ième Rue Est, St-François-De-La-Rivière-Du-S (Québ</t>
  </si>
  <si>
    <t>1, 3ième Rue Est, St-François-De-La-Rivière-Du-S (Québe</t>
  </si>
  <si>
    <t>2, 4ième Rue Est, St-François-De-La-Rivière-Du-S (Québe</t>
  </si>
  <si>
    <t>Saint-Gédéon-de-Beauce</t>
  </si>
  <si>
    <t>172, 2e Avenue Sud, Saint-Gédéon-De-Beauce (Québec)</t>
  </si>
  <si>
    <t>Saint-Georges</t>
  </si>
  <si>
    <t>2270, 130e Rue, Saint-Georges (Québec) G5Y 7G9</t>
  </si>
  <si>
    <t>137 logements</t>
  </si>
  <si>
    <t>13025, 22e Avenue, Saint-Georges (Québec) G5Z 1A1</t>
  </si>
  <si>
    <t>2250, 129e Rue, Saint-Georges (Québec) G5Y 7C4</t>
  </si>
  <si>
    <t>2260, 129e Rue, Saint-Georges (Québec) G5Y 7C4</t>
  </si>
  <si>
    <t>695, 18e Rue, Saint-Georges (Québec) G5Y 4T5</t>
  </si>
  <si>
    <t>725, 18e Rue, Saint-Georges (Québec) G5Y 4T5</t>
  </si>
  <si>
    <t>11245, 1e Avenue, Saint-Georges (Québec) G5Y 2C2</t>
  </si>
  <si>
    <t>161 logements</t>
  </si>
  <si>
    <t>3655, boulevard Dionne, Saint-Georges (Québec) G5Y 8C</t>
  </si>
  <si>
    <t>3550, 8e Avenue, Saint-Georges (Québec) G5Y 6K2</t>
  </si>
  <si>
    <t>3590, 8e Avenue, Saint-Georges (Québec) G5Y 6K2</t>
  </si>
  <si>
    <t>Saint-Gervais</t>
  </si>
  <si>
    <t>93, rue Saint-Étienne, Saint-Gervais (Québec) G0R 3C0</t>
  </si>
  <si>
    <t>27, rue Des Aînés, Saint-Gervais (Québec) G0R 3C0</t>
  </si>
  <si>
    <t>Saint-Gilles</t>
  </si>
  <si>
    <t>101, rue Des Aînés, Saint-Gilles (Québec) G0S 2P0</t>
  </si>
  <si>
    <t>Saint-Henri</t>
  </si>
  <si>
    <t>105, rue Allen, Saint-Henri-De-Lévis (Québec) G0R 3E0</t>
  </si>
  <si>
    <t>Saint-Isidore</t>
  </si>
  <si>
    <t>110, Saint-Albert, Saint-Isidore (Québec) G0S 2S0</t>
  </si>
  <si>
    <t>111, Hallé, Saint-Isidore (Québec) G0S 2S0</t>
  </si>
  <si>
    <t>Saint-Jacques-de-Leeds</t>
  </si>
  <si>
    <t>23, rue Gagné, Saint-Jacques-De-Leeds (Québec) G0N 1J0</t>
  </si>
  <si>
    <t>Saint-Jean-Port-Joli</t>
  </si>
  <si>
    <t>51, rue Perrault, Saint-Jean-Port-Joli (Québec) G0R 3G0</t>
  </si>
  <si>
    <t>54, Gérard-Ouellet, Saint-Jean-Port-Joli (Québec) G0R 3G</t>
  </si>
  <si>
    <t>57, Perreault, Saint-Jean-Port-Joli (Québec) G0R 3G0</t>
  </si>
  <si>
    <t>Saint-Joseph-de-Beauce</t>
  </si>
  <si>
    <t>160, rue Fleury, Saint-Joseph-De-Beauce (Québec) G0S 2</t>
  </si>
  <si>
    <t>1190, Ave Lavoisier, Saint-Joseph-De-Beauce (Québec) G</t>
  </si>
  <si>
    <t>170, rue Fleury, Saint-Joseph-De-Beauce (Québec) G0S 2</t>
  </si>
  <si>
    <t>180, rue Fleury, Saint-Joseph-De-Beauce (Québec) G0S 2</t>
  </si>
  <si>
    <t>190, rue Fleury, Saint-Joseph-De-Beauce (Québec) G0S 2</t>
  </si>
  <si>
    <t>Adresses inconnues, Saint-Joseph-De-Beauce (Québec) G0S 2</t>
  </si>
  <si>
    <t>Adresses inconnues, Saint-Joseph-De-Beauce (Québec) G0S 3</t>
  </si>
  <si>
    <t>81 logements</t>
  </si>
  <si>
    <t>Adresses inconnues, Saint-Joseph-De-Beauce (Québec) G0S 4</t>
  </si>
  <si>
    <t>1130, Ave Lavoisier, Saint-Joseph-De-Beauce (Québec) G</t>
  </si>
  <si>
    <t>1132, Ave Lavoisier, Saint-Joseph-De-Beauce (Québec) G</t>
  </si>
  <si>
    <t>1134, Ave Lavoisier, Saint-Joseph-De-Beauce (Québec) G</t>
  </si>
  <si>
    <t>147, rue Sainte-Christine, Saint-Joseph-De-Beauce (Québ</t>
  </si>
  <si>
    <t>825, avenue Du Moulin, Saint-Joseph-De-Beauce (Québe</t>
  </si>
  <si>
    <t>Saint-Joseph-de-Coleraine</t>
  </si>
  <si>
    <t>223, avenue Proulx, Saint-Joseph-De-Coleraine (Québec)</t>
  </si>
  <si>
    <t>218, avenue Proulx, Saint-Joseph-De-Coleraine (Québec)</t>
  </si>
  <si>
    <t>Saint-Lambert-de-Lauzon</t>
  </si>
  <si>
    <t xml:space="preserve">135, rue Roy, Saint-Lambert-De-Lauzon (Québec) G0S 2W        </t>
  </si>
  <si>
    <t>Saint-Léon-de-Standon</t>
  </si>
  <si>
    <t>20, rue Mathieu, Standon (Québec) G0R 4L0</t>
  </si>
  <si>
    <t>Saint-Louis-de-Gonzague</t>
  </si>
  <si>
    <t>105, rue Du Presbytère, Ravignan (ST-Louis Gonz)(Québec) G0R 2L0</t>
  </si>
  <si>
    <t>Saint-Luc-de-Bellechasse</t>
  </si>
  <si>
    <t>193, rue Principale, Saint-Luc-De-Bellechasse (Québec) G</t>
  </si>
  <si>
    <t>Saint-Magloire</t>
  </si>
  <si>
    <t>35, rue Comeau, Saint-Magloire (Québec) G0R 3M0</t>
  </si>
  <si>
    <t>Saint-Marcel-de-L'Islet</t>
  </si>
  <si>
    <t>9, rue Des Loisirs Sud, St-Marcel-De-L'Islet (Québec) G0R</t>
  </si>
  <si>
    <t>Saint-Martin</t>
  </si>
  <si>
    <t>27, 2ième Avenue, Saint-Martin (Québec) G0M 1B0</t>
  </si>
  <si>
    <t>Saint-Michel</t>
  </si>
  <si>
    <t>127, route 132 Est, Saint-Michel-De-Bellechasse (Québec</t>
  </si>
  <si>
    <t>Saint-Narcisse-de-Beaurivage</t>
  </si>
  <si>
    <t>524, rue Curé Armand Roy, Saint-Narcisse-De-Beaurivage</t>
  </si>
  <si>
    <t>Saint-Nazaire-de-Dorchester</t>
  </si>
  <si>
    <t>86, rue Principale, Saint-Nazaire-De-Dorchester (Québec)</t>
  </si>
  <si>
    <t>Saint-Nérée</t>
  </si>
  <si>
    <t>926, rue De L'Église, Saint-Nérée (Québec) G0R 3V0</t>
  </si>
  <si>
    <t>Saint-Odilon-de-Cranbourne</t>
  </si>
  <si>
    <t>104, rue Vachon, Saint-Odilon (Québec) G0S 3A0</t>
  </si>
  <si>
    <t>Saint-Pamphile</t>
  </si>
  <si>
    <t>237, rue Du Foyer Nord, Saint-Pamphile (Québec) G0R 3X</t>
  </si>
  <si>
    <t>87, rue Thibodeau, Saint-Pamphile (Québec) G0R 3X0</t>
  </si>
  <si>
    <t>Saint-Patrice-de-Beaurivage</t>
  </si>
  <si>
    <t>475, rue Beaurivage, Saint-Patrice-De-Beaurivage (Québe</t>
  </si>
  <si>
    <t>Saint-Philémon</t>
  </si>
  <si>
    <t>1515, rue Des Loisirs, Saint-Philémon (Québec) G0R 4A0</t>
  </si>
  <si>
    <t>Saint-Pierre-de-Broughton</t>
  </si>
  <si>
    <t>7, rue Du Couvent, Saint-Pierre-De-Broughton (Québec)</t>
  </si>
  <si>
    <t>Saint-Prosper</t>
  </si>
  <si>
    <t>2690, 22ième Avenue, Saint-Prosper-De-Dorchester (Qué</t>
  </si>
  <si>
    <t>1750, 30ième Rue, Saint-Prosper-De-Dorchester (Québec</t>
  </si>
  <si>
    <t>Saint-Raphaël</t>
  </si>
  <si>
    <t>59, rue Pelchat, Saint-Raphaël (Québec) G0R 4C0</t>
  </si>
  <si>
    <t>10, rue Beaudoin, Saint-Raphaël (Québec) G0R 4C0</t>
  </si>
  <si>
    <t>Saint-Roch-des-Aulnaies</t>
  </si>
  <si>
    <t>105, rue Pelletier, Saint-Roch-Des-Aulnaies (Québec) G0R 4E0</t>
  </si>
  <si>
    <t>Saints-Anges</t>
  </si>
  <si>
    <t>381, rue Ferland, Saints-Anges (Québec) G0S 3E0</t>
  </si>
  <si>
    <t>Saint-Théophile</t>
  </si>
  <si>
    <t>429, rue Paquet, Saint-Théophile (Québec) G0M 2A0</t>
  </si>
  <si>
    <t>437, rue Paquet, Saint-Théophile (Québec) G0M 2A0</t>
  </si>
  <si>
    <t>Saint-Vallier</t>
  </si>
  <si>
    <t>345, rue Rainville, Saint-Vallier (Québec) G0R 4J0</t>
  </si>
  <si>
    <t>Saint-Victor</t>
  </si>
  <si>
    <t>303, rue Veilleux, Saint-Victor (Québec) G0M 2B0</t>
  </si>
  <si>
    <t>Saint-Zacharie</t>
  </si>
  <si>
    <t>674, 12ième Avenue, Saint-Zacharie (Québec) G0M 2C0</t>
  </si>
  <si>
    <t>690, 12ième Avenue, Saint-Zacharie (Québec) G0M 2C0</t>
  </si>
  <si>
    <t>730, 26ième Rue, Saint-Zacharie (Québec) G0M 2C0</t>
  </si>
  <si>
    <t>Scott</t>
  </si>
  <si>
    <t>48, 16ième Rue, Scott (Québec) G0S 3G0</t>
  </si>
  <si>
    <t>Thetford-Mines</t>
  </si>
  <si>
    <t>807, rue Marquette, Thetford Mines (Québec) G6G 4E8</t>
  </si>
  <si>
    <t>194 logements</t>
  </si>
  <si>
    <t>128, rue Sainte-Marguerite Nord, Thetford Mines (Québe</t>
  </si>
  <si>
    <t>499, rue Gingras, Thetford Mines (Québec) G6G 7K1</t>
  </si>
  <si>
    <t>190, rue Bédard Ouest, Thetford Mines (Québec) G6G 1P7</t>
  </si>
  <si>
    <t>66, rue Saint-Alphonse Nord, Thetford Mines (Québec) G6G 7M5</t>
  </si>
  <si>
    <t>303, rue Notre-Dame Ouest, Thetford Mines (Québec) G6G 1J7</t>
  </si>
  <si>
    <t>95, rue Talbot, Thetford Mines (Québec) G6H 4V2</t>
  </si>
  <si>
    <t>204, rue Lamothe, Thetford Mines (Québec) G6G 7K2</t>
  </si>
  <si>
    <t>228, rue Lamothe, Thetford Mines (Québec) G6G 7K2</t>
  </si>
  <si>
    <t>627, rue Martin, Thetford Mines (Québec) G6H 1C5</t>
  </si>
  <si>
    <t>345, rue Saint-Maurice, Thetford Mines (Québec) G6G 5Z</t>
  </si>
  <si>
    <t>321, rue Saint-Maurice, Thetford Mines (Québec) G6G 5Z</t>
  </si>
  <si>
    <t>229, rue Turcotte Ouest, Thetford Mines (Québec) G6G 6</t>
  </si>
  <si>
    <t>Adresses inconnues, Thetford Mines (Québec) G6G 7K2</t>
  </si>
  <si>
    <t>Adresses inconnues, Thetford Mines (Québec) G6G 7K3</t>
  </si>
  <si>
    <t>248, rue Lamothe, Thetford Mines (Québec) G6G 7K2</t>
  </si>
  <si>
    <t>215, rue Turcotte Ouest, Thetford Mines (Québec) G6G 6</t>
  </si>
  <si>
    <t xml:space="preserve">215, rue Saint-François, Thetford Mines (Québec) G6G 2N         </t>
  </si>
  <si>
    <t>Tourville</t>
  </si>
  <si>
    <t>949, rue Des Saules, Tourville (Québec) G0R 4M0</t>
  </si>
  <si>
    <t>Tring-Jonction</t>
  </si>
  <si>
    <t>5, rue Saint-Michel, Tring-Jonction (Québec) G0N 1X0</t>
  </si>
  <si>
    <t>Vallée-Jonction</t>
  </si>
  <si>
    <t>240, rue D'Assise, Vallée-Jonction (Québec) G0S 3J0</t>
  </si>
  <si>
    <t>238, rue D'Assise, Vallée-Jonction (Québec) G0S 3J0</t>
  </si>
  <si>
    <t>RÉGION 
ABITIBI-TÉMISCAMINGUE</t>
  </si>
  <si>
    <t>TOTAL
ABITIBI-TÉMISCAMINGUE</t>
  </si>
  <si>
    <t>129 IMMEUBLES
1361 LOGEMENTS
24 262 779,50 $</t>
  </si>
  <si>
    <t>Amos</t>
  </si>
  <si>
    <t>542, 5e Avenue Ouest, Amos (Québec) J9T 1P4</t>
  </si>
  <si>
    <t>601, 4e Avenue Est, Amos (Québec) J9T 3T2</t>
  </si>
  <si>
    <t>552, 5e Avenue Ouest, Amos (Québec) J9T 1P4</t>
  </si>
  <si>
    <t>571, avenue Létourneau, Amos (Québec) J9T 1W3</t>
  </si>
  <si>
    <t>172, rue Carignan, Amos (Québec) J9T 4H1</t>
  </si>
  <si>
    <t>141, rue Carignan, Amos (Québec) J9T 4N9</t>
  </si>
  <si>
    <t>262, rue Drouin, Amos (Québec) J9T 3N9</t>
  </si>
  <si>
    <t xml:space="preserve">Authier </t>
  </si>
  <si>
    <t>398, chemin Du Bois-Joli, Authier (Québec) J0Z 1C0</t>
  </si>
  <si>
    <t>Barraute</t>
  </si>
  <si>
    <t>541, 3ième Rue Ouest, Barraute (Québec) J0Y 1A0</t>
  </si>
  <si>
    <t>Belcourt</t>
  </si>
  <si>
    <t>231, Communautaire, Belcourt (Québec) J0Y 2M0</t>
  </si>
  <si>
    <t>Belleterre</t>
  </si>
  <si>
    <t>209, 4ème Avenue, Belleterre (Québec) J0Z 1L0</t>
  </si>
  <si>
    <t>Duparquet</t>
  </si>
  <si>
    <t>47, rue Gauthier, Duparquet (Québec) J0Z 1W0</t>
  </si>
  <si>
    <t>Dupuy</t>
  </si>
  <si>
    <t>4, avenue Du Chemin De Fer  Est, Dupuy (Québec) J0Z 1X</t>
  </si>
  <si>
    <t>Kipawa</t>
  </si>
  <si>
    <t>494, chemin Des Duplex, Kipawa (Québec) J0Z 2H0</t>
  </si>
  <si>
    <t>La Corne</t>
  </si>
  <si>
    <t>342, route 111, La Corne (Québec) J0Y 1R0</t>
  </si>
  <si>
    <t>La Motte</t>
  </si>
  <si>
    <t>315, chemin Saint-Luc, La Motte (Québec) J0Y 1T0</t>
  </si>
  <si>
    <t>La Reine</t>
  </si>
  <si>
    <t>27, rue Principale, La Reine (Québec) J0Z 2L0</t>
  </si>
  <si>
    <t>La Sarre</t>
  </si>
  <si>
    <t>35, 4e Avenue Ouest, La Sarre (Québec) J9Z 2X9</t>
  </si>
  <si>
    <t>58, 2e Avenue Est, La Sarre (Québec) J9Z 1G2</t>
  </si>
  <si>
    <t>35, 3e Avenue Est, La Sarre (Québec) J9Z 1H5</t>
  </si>
  <si>
    <t>6, rue Létourneau, La Sarre (Québec) J9Z 3M8</t>
  </si>
  <si>
    <t>13A, rue Létourneau, La Sarre (Québec) J9Z 3M8</t>
  </si>
  <si>
    <t>94A, avenue Banville, La Sarre (Québec) J9Z 3S5</t>
  </si>
  <si>
    <t>400, rue Du Parc, La Sarre (Québec) J9Z 3L4</t>
  </si>
  <si>
    <t>150, 3e Avenue Ouest, La Sarre (Québec) J9Z 3N9</t>
  </si>
  <si>
    <t>76 logements</t>
  </si>
  <si>
    <t>Landrienne</t>
  </si>
  <si>
    <t>173, avenue Principale Est, Landrienne (Québec) J0Y 1V0</t>
  </si>
  <si>
    <t>Lorrainville</t>
  </si>
  <si>
    <t>26, rue Saint-Joseph Sud, Lorrainville (Québec) J0Z 2R0</t>
  </si>
  <si>
    <t>13  logements</t>
  </si>
  <si>
    <t>Macamic</t>
  </si>
  <si>
    <t>681, rang 2 &amp; 3 Ouest, Macamic (Québec) J0Z 2S0</t>
  </si>
  <si>
    <t>92, rue Principale Nord, Macamic (Québec) J0Z 2S0</t>
  </si>
  <si>
    <t>Malartic</t>
  </si>
  <si>
    <t>625, 3e Avenue, Malartic (Québec) J0Y 1Z0</t>
  </si>
  <si>
    <t>851, rue Des Pins, Malartic (Québec) J0Y 1Z0</t>
  </si>
  <si>
    <t>841, rue Des Pins, Malartic (Québec) J0Y 1Z0</t>
  </si>
  <si>
    <t>751, Des Pins, Malartic (Québec) J0Y 1Z0</t>
  </si>
  <si>
    <t>400, Laurier, Malartic (Québec) J0Y 1Z0</t>
  </si>
  <si>
    <t>380, Laurier, Malartic (Québec) J0Y 1Z0</t>
  </si>
  <si>
    <t>761, Des Pins, Malartic (Québec) J0Y 1Z0</t>
  </si>
  <si>
    <t>Nédelec</t>
  </si>
  <si>
    <t>45, rue Principale, Nédelec (Québec) J0Z 2Z0</t>
  </si>
  <si>
    <t>Normétal</t>
  </si>
  <si>
    <t>38, avenue Dr.Bigue, Normétal (Québec) J0Z 3A0</t>
  </si>
  <si>
    <t>Notre-Dame-du-Nord</t>
  </si>
  <si>
    <t>15, rue Ontario, Notre-Dame-Du-Nord (Québec) J0Z 3B0</t>
  </si>
  <si>
    <t>17, St-Joseph, Notre-Dame-Du-Nord (Québec) J0Z 3B0</t>
  </si>
  <si>
    <t>Palmarolle</t>
  </si>
  <si>
    <t>73, 7ième Avenue Ouest, Palmarolle (Québec) J0Z 3C0</t>
  </si>
  <si>
    <t>Poularies</t>
  </si>
  <si>
    <t>978, rue Des Coulées, Poularies (Québec) J0Z 3E0</t>
  </si>
  <si>
    <t>Rivière-Héva</t>
  </si>
  <si>
    <t>20, rue Du Parc, Rivière-Héva (Québec) J0Y 2H0</t>
  </si>
  <si>
    <t>Roquemaure</t>
  </si>
  <si>
    <t>7, 3ième Avenue Est, Roquemaure (Québec) J0Z 3K0</t>
  </si>
  <si>
    <t>Rouyn-Noranda</t>
  </si>
  <si>
    <t>79, rue Monseigneur-Rhéaume Ouest, Rouyn-Noranda (Q</t>
  </si>
  <si>
    <t>315 logements</t>
  </si>
  <si>
    <t>185, rue Montréal Ouest, Rouyn-Noranda (Québec) J9X 6</t>
  </si>
  <si>
    <t>234, avenue Saint-Viateur, Rouyn-Noranda (Québec) J9X</t>
  </si>
  <si>
    <t>417, avenue Trépanier, Rouyn-Noranda (Québec) J9X 6A</t>
  </si>
  <si>
    <t>16, 7e Rue, Rouyn-Noranda (Québec) J9X 1Z4</t>
  </si>
  <si>
    <t>233, avenue Sainte-Bernadette, Rouyn-Noranda (Québec</t>
  </si>
  <si>
    <t>6, 3e Avenue Ouest, Cadillac, Rouyn (Québec) J0Y 1C0</t>
  </si>
  <si>
    <t>13, 3e Avenue Ouest, Cadillac,Rouyn (Québec) J0Y 1C0</t>
  </si>
  <si>
    <t>3, 4e Avenue Est, Cadillac, Rouyn (Québec) J0Y 1C0</t>
  </si>
  <si>
    <t>28 immeubles</t>
  </si>
  <si>
    <t>5, 5e Avenue Est, Cadillac, Rouyn (Québec) J0Y 1C0</t>
  </si>
  <si>
    <t>377 logements</t>
  </si>
  <si>
    <t>395, avenue Trépanier, Rouyn-Noranda (Québec) J9X 6A</t>
  </si>
  <si>
    <t>215, rue Montréal Ouest, Rouyn-Noranda (Québec) J9X 6</t>
  </si>
  <si>
    <t>22, 10e Rue, Rouyn-Noranda (Québec) J9X 2C4</t>
  </si>
  <si>
    <t>55, rue De La Montagne, Rouyn-Noranda (Québec) J0Z 1</t>
  </si>
  <si>
    <t>315, rue Notre-Dame Ouest, Rouyn-Noranda (Québec) J9</t>
  </si>
  <si>
    <t>30, rue Bertrand, Rouyn-Noranda (Québec) J0Z 1Y0</t>
  </si>
  <si>
    <t>384, rue Cardinal-Bégin Est, Rouyn-Noranda (Québec) J9</t>
  </si>
  <si>
    <t>396, rue Cardinal-Bégin Est, Rouyn-Noranda (Québec) J9</t>
  </si>
  <si>
    <t>408, rue Cardinal-Bégin Est, Rouyn-Noranda (Québec) J9</t>
  </si>
  <si>
    <t>781, rue Lapointe, Rouyn-Noranda (Québec) J9X 3W4</t>
  </si>
  <si>
    <t>415, avenue Trépanier, Rouyn-Noranda (Québec) J9X 6A2</t>
  </si>
  <si>
    <t>305, rue Notre-Dame Ouest, Rouyn-Noranda (Québec) J9</t>
  </si>
  <si>
    <t>310, rue Iberville Ouest, Rouyn-Noranda (Québec) J9X 6Y</t>
  </si>
  <si>
    <t>212, avenue Chénier, Rouyn-Noranda (Québec) J9X 5Y4</t>
  </si>
  <si>
    <t>23, 3e Avenue Est, Cadillac, Rouyn (Québec) J0Y 1C0</t>
  </si>
  <si>
    <t>60, rue Monseigneur-Latulipe Ouest, Rouyn-Noranda (Qu</t>
  </si>
  <si>
    <t>61, rue Principale, Cadillac, Rouyn (Québec) J0Y 1C0</t>
  </si>
  <si>
    <t>44, chemin Trémoy, Rouyn-Noranda (Québec) J9X 6R3</t>
  </si>
  <si>
    <t>Saint-Bruno-de-Guigues</t>
  </si>
  <si>
    <t>31, rue Mouttet, Saint-Bruno-De-Guigues (Québec) J0Z 2</t>
  </si>
  <si>
    <t>Sainte-Germaine-Boulé</t>
  </si>
  <si>
    <t>185, rue De La Montagne, Sainte-Germaine-Boulé (Québ</t>
  </si>
  <si>
    <t>Saint-Félix-de-Dalquier</t>
  </si>
  <si>
    <t>5, rue De L'Église, Saint-Félix-De-Dalquier (Québec) J0Y 1</t>
  </si>
  <si>
    <t>Saint-Marc-de-Figuery</t>
  </si>
  <si>
    <t>1, rue Des Pionniers, Saint-Marc-De-Figuery (Québec) J0Y</t>
  </si>
  <si>
    <t>Senneterre</t>
  </si>
  <si>
    <t>261, 2e Rue Est, Senneterre (Québec) J0Y 2M0</t>
  </si>
  <si>
    <t>250, 3e Rue Est, Senneterre (Québec) J0Y 2M0</t>
  </si>
  <si>
    <t>240, 3e Rue Est, Senneterre (Québec) J0Y 2M0</t>
  </si>
  <si>
    <t>241, 2e Rue Est, Senneterre (Québec) J0Y 2M0</t>
  </si>
  <si>
    <t>20, Des Cyprès, Senneterre (Québec) J0Y 2M0</t>
  </si>
  <si>
    <t>351, rue Du Parc, Senneterre (Québec) J0Y 2M0</t>
  </si>
  <si>
    <t>361, rue Du Parc, Senneterre (Québec) J0Y 2M0</t>
  </si>
  <si>
    <t>141, 10E Avenue, Senneterre (Québec) J0Y 2M0</t>
  </si>
  <si>
    <t>790, 9e Avenue, Senneterre (Québec) J0Y 2M0</t>
  </si>
  <si>
    <t>251, 2e Rue Est, Senneterre (Québec) J0Y 2M0</t>
  </si>
  <si>
    <t>141, 11E Avenue, Senneterre (Québec) J0Y 2M0</t>
  </si>
  <si>
    <t>111, 10E Avenue, Senneterre (Québec) J0Y 2M0</t>
  </si>
  <si>
    <t>230, 3e Rue Est, Senneterre (Québec) J0Y 2M0</t>
  </si>
  <si>
    <t>231, 2e Rue Est, Senneterre (Québec) J0Y 2M0</t>
  </si>
  <si>
    <t>140, 11E Avenue, Senneterre (Québec) J0Y 2M0</t>
  </si>
  <si>
    <t>131, 11E Avenue, Senneterre (Québec) J0Y 2M0</t>
  </si>
  <si>
    <t>121, 11E Avenue, Senneterre (Québec) J0Y 2M0</t>
  </si>
  <si>
    <t>Taschereau</t>
  </si>
  <si>
    <t>34, rue Principale, Taschereau (Québec) J0Z 3N0</t>
  </si>
  <si>
    <t xml:space="preserve">Témiscaming
</t>
  </si>
  <si>
    <t xml:space="preserve">Total ville
</t>
  </si>
  <si>
    <t>20, rue Riordon, Témiscaming (Québec) J0Z 3R0</t>
  </si>
  <si>
    <t>416, De La Falaise, Témiscaming (Québec) J0Z 3R0</t>
  </si>
  <si>
    <t>424, De La Falaise, Témiscaming (Québec) J0Z 3R0</t>
  </si>
  <si>
    <t>443, Montee Letang, Témiscaming (Québec) J0Z 3R0</t>
  </si>
  <si>
    <t>10, rue Riordon, Témiscaming (Québec) J0Z 3R0</t>
  </si>
  <si>
    <t>Val-D'Or</t>
  </si>
  <si>
    <t>372, place Jacola, Val-D'Or (Québec) J9P 5N2</t>
  </si>
  <si>
    <t>296 logements</t>
  </si>
  <si>
    <t>380, place Jacola, Val-D'Or (Québec) J9P 5N2</t>
  </si>
  <si>
    <t>359, place Jacola, Val-D'Or (Québec) J9P 5M9</t>
  </si>
  <si>
    <t>381, place Jacola, Val-D'Or (Québec) J9P 5M9</t>
  </si>
  <si>
    <t>389, place Jacola, Val-D'Or (Québec) J9P 5M9</t>
  </si>
  <si>
    <t>388, place Jacola, Val-D'Or (Québec) J9P 5N2</t>
  </si>
  <si>
    <t>351, place Jacola, Val-D'Or (Québec) J9P 5M9</t>
  </si>
  <si>
    <t>264, place Jacola, Val-D'Or (Québec) J9P 5N1</t>
  </si>
  <si>
    <t>280, place Jacola, Val-D'Or (Québec) J9P 5N1</t>
  </si>
  <si>
    <t>364, place Jacola, Val-D'Or (Québec) J9P 5N2</t>
  </si>
  <si>
    <t>868, rue Germain, Val-D'Or (Québec) J9P 5T6</t>
  </si>
  <si>
    <t>1273, avenue Delorimier, Val-D'Or (Québec) J9P 5S6</t>
  </si>
  <si>
    <t>830, rue Germain, Val-D'Or (Québec) J9P 5Z1</t>
  </si>
  <si>
    <t>300, rue Toulouse, Val-D'Or (Québec) J9P 0B9</t>
  </si>
  <si>
    <t>101, rue Moreau, Val-D'Or (Québec) J9P 0C3</t>
  </si>
  <si>
    <t>1507, rue Louise-Lemay, Val-D'Or (Québec) J9P 6A9</t>
  </si>
  <si>
    <t>480, 7e Avenue, Val-D'Or (Québec) J9P 3K5</t>
  </si>
  <si>
    <t>360, rue Des Vétérans, Val-D'Or (Québec) J9P 6T5</t>
  </si>
  <si>
    <t>1301, avenue Delorimier, Val-D'Or (Québec) J9P 6V3</t>
  </si>
  <si>
    <t>468, 8e Avenue, Val-D'Or (Québec) J9P 6L8</t>
  </si>
  <si>
    <t xml:space="preserve">2081, rue Mercedes-Bourgeois, Val-D'Or (Québec) J9P 6N          </t>
  </si>
  <si>
    <t>460, 7e Avenue, Val-D'Or (Québec) J9P 3K5</t>
  </si>
  <si>
    <t>468, 7e Avenue, Val-D'Or (Québec) J9P 3K5</t>
  </si>
  <si>
    <t>354, rue Toulouse, Val-D'Or (Québec) J9P 0B9</t>
  </si>
  <si>
    <t>478, 8e Avenue, Val-D'Or (Québec) J9P 6L8</t>
  </si>
  <si>
    <t>424, rue Ayotte, Val-D'Or (Québec) J9P 4Y8</t>
  </si>
  <si>
    <t>444, 8e Avenue, Val-D'Or (Québec) J9P 6L8</t>
  </si>
  <si>
    <t>163, rue Laurier, Val-D'Or (Québec) J9P 2H9</t>
  </si>
  <si>
    <t>Ville-Marie</t>
  </si>
  <si>
    <t>15, rue Du Frère-Moffette, Ville-Marie (Québec) J9V 1M4</t>
  </si>
  <si>
    <t>25, rue Du Frère-Moffette, Ville-Marie (Québec) J9V 1M4</t>
  </si>
  <si>
    <t>Dosquet</t>
  </si>
  <si>
    <t>4, rue Fortin, Dosquet (Québec) G0S 1H0</t>
  </si>
  <si>
    <t>Val-Alain</t>
  </si>
  <si>
    <t>1144, rue De L'Église, Val-Alain (Québec) G0S 3H0</t>
  </si>
  <si>
    <t>175 IMMEUBLES
2678 LOGEMENTS
42 879 612,70 $</t>
  </si>
  <si>
    <t>141 logements</t>
  </si>
  <si>
    <t>35, route Nationale, Parent,La Tuque (Québec) G0X 3P0</t>
  </si>
  <si>
    <t>RÉGION CENTRE-DU-QUÉBEC</t>
  </si>
  <si>
    <t>TOTAL
CENTRE-DU-QUÉBEC</t>
  </si>
  <si>
    <t>172 IMMEUBLES
2046 LOGEMENTS
29 972 577,28 $</t>
  </si>
  <si>
    <t>Baie-du-Febvre</t>
  </si>
  <si>
    <t>20, rue Verville, Baie-Du-Febvre (Québec) J0G 1A0</t>
  </si>
  <si>
    <t>Bécancour</t>
  </si>
  <si>
    <t>41 immeubles</t>
  </si>
  <si>
    <t>66, place Des Coquelicots, Bécancour (Québec) G9H 2N7</t>
  </si>
  <si>
    <t>233 logements</t>
  </si>
  <si>
    <t>70, place Des Coquelicots, Bécancour (Québec) G9H 2N7</t>
  </si>
  <si>
    <t>900, avenue Des Galaxies, Bécancour (Québec) G9H 4J9</t>
  </si>
  <si>
    <t>8590, avenue Des Saules, Bécancour (Québec) G9H 3P6</t>
  </si>
  <si>
    <t>3005, avenue Nicolas-Perrot, Bécancour (Québec) G9H 3</t>
  </si>
  <si>
    <t>4400, avenue Lefebvre, Bécancour (Québec) G9H 1X2</t>
  </si>
  <si>
    <t>4300, avenue Lefebvre, Bécancour (Québec) G9H 1X2</t>
  </si>
  <si>
    <t>7300, route Du Missouri, Bécancour (Québec) G9H 3H9</t>
  </si>
  <si>
    <t>2, place Des Coquelicots, Bécancour (Québec) G9H 2N7</t>
  </si>
  <si>
    <t>14, place Des Coquelicots, Bécancour (Québec) G9H 2N7</t>
  </si>
  <si>
    <t>Adresses inconnues, Bécancour</t>
  </si>
  <si>
    <t>14180, boulevard Bécancour, Bécancour (Québec) G9H 2</t>
  </si>
  <si>
    <t>5, place Des Coquelicots, Bécancour (Québec) G9H 2N7</t>
  </si>
  <si>
    <t>21, place Des Coquelicots, Bécancour (Québec) G9H 2N7</t>
  </si>
  <si>
    <t>57, place Des Coquelicots, Bécancour (Québec) G9H 2N7</t>
  </si>
  <si>
    <t>45, place Des Coquelicots, Bécancour (Québec) G9H 2N7</t>
  </si>
  <si>
    <t>35, place Des Coquelicots, Bécancour (Québec) G9H 2N7</t>
  </si>
  <si>
    <t>46, place Des Coquelicots, Bécancour (Québec) G9H 2N7</t>
  </si>
  <si>
    <t>54, place Des Coquelicots, Bécancour (Québec) G9H 2N7</t>
  </si>
  <si>
    <t>Daveluyville</t>
  </si>
  <si>
    <t>425, 5e Rue, Daveluyville (Québec) G0Z 1C0</t>
  </si>
  <si>
    <t>436, 5e Rue, Daveluyville (Québec) G0Z 1C0</t>
  </si>
  <si>
    <t>Deschaillons-sur-Saint-Laurent</t>
  </si>
  <si>
    <t>175, 16ième Avenue, Deschaillons-Sur-Saint-Laurent (Qu</t>
  </si>
  <si>
    <t>Drummondville</t>
  </si>
  <si>
    <t>445, rue Saint-Maurice, Drummondville (Québec) J2B 7R</t>
  </si>
  <si>
    <t>697  logements</t>
  </si>
  <si>
    <t>530, rue Saint-Adolphe, Drummondville (Québec) J2B 5P</t>
  </si>
  <si>
    <t>550, rue Saint-Adolphe, Drummondville (Québec) J2B 5P</t>
  </si>
  <si>
    <t>80, rue Manseau, Drummondville (Québec) J2B 5Z7</t>
  </si>
  <si>
    <t>273, rue Saint-Norbert, Drummondville (Québec) J2B 7K8</t>
  </si>
  <si>
    <t>1175, boulevard Saint-Charles, Drummondville (Québec)</t>
  </si>
  <si>
    <t>295, rue Cockburn, Drummondville (Québec) J2C 5X6</t>
  </si>
  <si>
    <t>895, boulevard Jean-De Brebeuf, Drummondville (Québe</t>
  </si>
  <si>
    <t>Adresses inconnues, Drummondville</t>
  </si>
  <si>
    <t>2250, 25e Avenue, Drummondville (Québec) J2B 6Z8</t>
  </si>
  <si>
    <t>72, rue Saint-Albert, Drummondville (Québec) J2B 2A7</t>
  </si>
  <si>
    <t>6, 11e Avenue, Drummondville (Québec) J2B 2W8</t>
  </si>
  <si>
    <t>7, 11e Avenue, Drummondville (Québec) J2B 2W7</t>
  </si>
  <si>
    <t>1170, rue Hamel, Drummondville (Québec) J2C 6A8</t>
  </si>
  <si>
    <t>935, 113e Avenue, Drummondville (Québec) J2B 4J8</t>
  </si>
  <si>
    <t>945, 113e Avenue, Drummondville (Québec) J2B 4J8</t>
  </si>
  <si>
    <t>325, rue Cockburn, Drummondville (Québec) J2C 6Y3</t>
  </si>
  <si>
    <t>105, rue Laforest, Drummondville (Québec) J2B 8C8</t>
  </si>
  <si>
    <t>265, rue Saint-Jean, Drummondville (Québec) J2B 5L2</t>
  </si>
  <si>
    <t>260, rue Saint-Édouard, Drummondville (Québec) J2B 6C</t>
  </si>
  <si>
    <t>450, rue Saint-Maurice, Drummondville (Québec) J2B 2B</t>
  </si>
  <si>
    <t>460, rue Saint-Maurice, Drummondville (Québec) J2B 2B</t>
  </si>
  <si>
    <t>470, rue Saint-Maurice, Drummondville (Québec) J2B 2B</t>
  </si>
  <si>
    <t>85, rue Saint-Louis, Drummondville (Québec) J2B 7K4</t>
  </si>
  <si>
    <t>455, rue Lessard, Drummondville (Québec) J2A 2E5</t>
  </si>
  <si>
    <t>1780, rue Saint-Jacques, Drummondville (Québec) J2B 7</t>
  </si>
  <si>
    <t>425, rue Saint-Maurice, Drummondville (Québec) J2B 7R</t>
  </si>
  <si>
    <t>715, boulevard Des Pins, Drummondville (Québec) J2C 5</t>
  </si>
  <si>
    <t>710, rue Smith, Drummondville (Québec) J2C 5V8</t>
  </si>
  <si>
    <t>610, rue Bousquet, Drummondville (Québec) J2C 5V9</t>
  </si>
  <si>
    <t>660, rue Bousquet, Drummondville (Québec) J2C 5V9</t>
  </si>
  <si>
    <t>615, rue De Boucherville, Drummondville (Québec) J2C 5</t>
  </si>
  <si>
    <t>705, rue De Boucherville, Drummondville (Québec) J2C 5</t>
  </si>
  <si>
    <t>88, 6e Avenue, Drummondville (Québec) J2B 2M9</t>
  </si>
  <si>
    <t>1885, boulevard Mercure, Drummondville (Québec) J2B</t>
  </si>
  <si>
    <t>55, 9e Avenue, Drummondville (Québec) J2B 2S4</t>
  </si>
  <si>
    <t>54, 8e Avenue, Drummondville (Québec) J2B 2R4</t>
  </si>
  <si>
    <t>60, 8e Avenue, Drummondville (Québec) J2B 2R4</t>
  </si>
  <si>
    <t>545, rue Saint-Adolphe, Drummondville (Québec) J2B 7R</t>
  </si>
  <si>
    <t>885, boulevard Jean-De Brebeuf, Drummondville (Québe</t>
  </si>
  <si>
    <t>115, rue Laforest, Drummondville (Québec) J2B 8E4</t>
  </si>
  <si>
    <t>Durham-Sud</t>
  </si>
  <si>
    <t>120, rue Industrielle, Durham-Sud (Québec) J0H 2C0</t>
  </si>
  <si>
    <t>Fortierville</t>
  </si>
  <si>
    <t>209, rue Principale, Fortierville (Québec) G0S 1J0</t>
  </si>
  <si>
    <t>213, rue Principale, Fortierville (Québec) G0S 1J0</t>
  </si>
  <si>
    <t>Laurierville</t>
  </si>
  <si>
    <t>150, rue Dubé, Laurierville (Québec) G0S 1P0</t>
  </si>
  <si>
    <t>L'avenir</t>
  </si>
  <si>
    <t>10, rue Colain, L'Avenir (Québec) J0C 1B0</t>
  </si>
  <si>
    <t>Lyster</t>
  </si>
  <si>
    <t>3350, rue Bécancour, Lyster (Québec) G0S 1V0</t>
  </si>
  <si>
    <t>Manseau</t>
  </si>
  <si>
    <t>670, rue Des Érables, Manseau (Québec) G0X 1V0</t>
  </si>
  <si>
    <t>Nicolet</t>
  </si>
  <si>
    <t>650, rue Du Bocage, Nicolet (Québec) J3T 1V2</t>
  </si>
  <si>
    <t>107 logements</t>
  </si>
  <si>
    <t>680, rue Du Bocage, Nicolet (Québec) J3T 1V2</t>
  </si>
  <si>
    <t>459, H-Buisson Nicolet, Nicolet (Québec) J3T 1C7</t>
  </si>
  <si>
    <t>493, H-Buisson Nicolet, Nicolet (Québec) J3T 1C7</t>
  </si>
  <si>
    <t>Adresses inconnues, Nicolet</t>
  </si>
  <si>
    <t>441, rue Hedwidge-Buisson, Nicolet (Québec) J3T 1C7</t>
  </si>
  <si>
    <t>189W, rue Wilfrid-Camirand, Nicolet (Québec) J3T 1W8</t>
  </si>
  <si>
    <t>473, rue De Monseigneur-Panet, Nicolet (Québec) J3T 1C</t>
  </si>
  <si>
    <t>305, rue Léocadie-Bourgeois, Nicolet (Québec) J3T 1X1</t>
  </si>
  <si>
    <t>Notre-Dame-de-Lourdes</t>
  </si>
  <si>
    <t>832, route Ancienne De L'Église, Lourdes (Québec) G0S 1</t>
  </si>
  <si>
    <t>Notre-Dame-du-Bon-Conseil</t>
  </si>
  <si>
    <t>71, rue Saint-Thomas, Bon-Conseil (Québec) J0C 1A0</t>
  </si>
  <si>
    <t>550, rue Ducharme, Bon-Conseil (Québec) J0C 1A0</t>
  </si>
  <si>
    <t>Parisville</t>
  </si>
  <si>
    <t>1165, Du Terrain De Jeux, Parisville (Québec) G0S 1X0</t>
  </si>
  <si>
    <t>Pierreville</t>
  </si>
  <si>
    <t>81, rue Hector, Pierreville (Québec) J0G 1J0</t>
  </si>
  <si>
    <t>Plessisville</t>
  </si>
  <si>
    <t>2050, rue Lupien, Plessisville (Québec) G6L 3N9</t>
  </si>
  <si>
    <t>1675, avenue Fournier, Plessisville (Québec) G6L 2G5</t>
  </si>
  <si>
    <t>2035, avenue Saint-Laurent, Plessisville (Québec) G6L 2R</t>
  </si>
  <si>
    <t>Princeville</t>
  </si>
  <si>
    <t>50, rue Saint-Jacques Est, Princeville (Québec) G6L 5C6</t>
  </si>
  <si>
    <t>Saint-Albert</t>
  </si>
  <si>
    <t>5, rue Du Parc, Saint-Albert (Québec) J0A 1E0</t>
  </si>
  <si>
    <t>Saint-Bonaventure</t>
  </si>
  <si>
    <t>1019, rue Principale, Saint-Bonaventure (Québec) J0C 1C</t>
  </si>
  <si>
    <t>Saint-Célestin</t>
  </si>
  <si>
    <t>450, rue Ellyson, Saint-Célestin (Québec) J0C 1G0</t>
  </si>
  <si>
    <t>Saint-Cyrille-de-Wendover</t>
  </si>
  <si>
    <t>45, rue Boisvert, Saint-Cyrille-De-Wendover (Québec) J1Z</t>
  </si>
  <si>
    <t>55, rue Boisvert, Saint-Cyrille-De-Wendover (Québec) J1Z</t>
  </si>
  <si>
    <t>Sainte-Eulalie</t>
  </si>
  <si>
    <t>701, rue Des Bouleaux, Sainte-Eulalie (Québec) G0Z 1E0</t>
  </si>
  <si>
    <t>Sainte-Monique</t>
  </si>
  <si>
    <t>275, St-Augustin, Sainte-Monique (Québec) J0G 1N0</t>
  </si>
  <si>
    <t>Sainte-Perpétue-de-Nicolet</t>
  </si>
  <si>
    <t>49, rue Ste-Anne, Sainte-Perpétue (Québec) J0C 1R0</t>
  </si>
  <si>
    <t>Sainte-Sophie-de-Lévrard</t>
  </si>
  <si>
    <t>11, rue Tessier, Sainte-Sophie-De-Lévrard (Québec) G0X</t>
  </si>
  <si>
    <t>Saint-Eugène</t>
  </si>
  <si>
    <t>780, rue St-Louis, Saint-Eugène-De-Grantham (Québec) J</t>
  </si>
  <si>
    <t>Saint-Félix-de-Kingsey</t>
  </si>
  <si>
    <t>6025, rue Principale, Saint-Félix-De-Kingsey (Québec) J0B</t>
  </si>
  <si>
    <t>Saint-Ferdinand</t>
  </si>
  <si>
    <t>237, rue Principale, Saint-Ferdinand (Québec) G0N 1N0</t>
  </si>
  <si>
    <t>Saint-François-du-Lac</t>
  </si>
  <si>
    <t>444, Notre-Dame, Saint-François-Du-Lac (Québec) J0G 1</t>
  </si>
  <si>
    <t>445, Lachapelle, Saint-François-Du-Lac (Québec) J0G 1M0</t>
  </si>
  <si>
    <t>Saint-Germain-de-Grantham</t>
  </si>
  <si>
    <t>300, rue Notre-Dame, Saint-Germain-De-Grantham (Qué</t>
  </si>
  <si>
    <t>Saint-Guillaume</t>
  </si>
  <si>
    <t>170, rue Saint-Jean-Baptiste, Saint-Guillaume (Québec) J0</t>
  </si>
  <si>
    <t>170A, rue Saint-Jean-Baptiste, Saint-Guillaume (Québec)</t>
  </si>
  <si>
    <t>Saint-Léonard-d'Aston</t>
  </si>
  <si>
    <t>500, rue Beaudoin, Saint-Léonard-D'Aston (Québec) J0C</t>
  </si>
  <si>
    <t>Saint-Majorique-de-Grantham</t>
  </si>
  <si>
    <t>1955, Jacques, Saint-Majorique (Québec) J2B 8A8</t>
  </si>
  <si>
    <t>Saint-Pierre-Baptiste</t>
  </si>
  <si>
    <t>556, route De L'Église, Saint-Pierre-Baptiste (Québec) G0</t>
  </si>
  <si>
    <t>Saint-Pierre-les-Becquets</t>
  </si>
  <si>
    <t>130, rue Des Loisirs, Saint-Pierre-Les-Becquets (Québec)</t>
  </si>
  <si>
    <t>Saint-Samuel</t>
  </si>
  <si>
    <t>136, rue De L'Église, Saint-Samuel (Québec) G0Z 1G0</t>
  </si>
  <si>
    <t>Saint-Sylvère</t>
  </si>
  <si>
    <t>282, chemin Des Loisirs, Saint-Sylvère (Québec) G0Z 1H0</t>
  </si>
  <si>
    <t>Saint-Wenceslas</t>
  </si>
  <si>
    <t>1215, rue Lessard, Saint-Wenceslas (Québec) G0Z 1J0</t>
  </si>
  <si>
    <t>Saint-Zéphirin de Courval</t>
  </si>
  <si>
    <t>50, rue Louise-Dumoulin, Saint-Zéphirin-De-Courval (Qué</t>
  </si>
  <si>
    <t>Victoriaville</t>
  </si>
  <si>
    <t>10, rue Tessier, Victoriaville (Québec) G6P 3P3</t>
  </si>
  <si>
    <t>274  logements</t>
  </si>
  <si>
    <t>20, rue Albert, Victoriaville (Québec) G6P 3L6</t>
  </si>
  <si>
    <t>55, rue Du Manege, Victoriaville (Québec) G6P 6Y3</t>
  </si>
  <si>
    <t>7, rue Monfette, Victoriaville (Québec) G6P 6Y2</t>
  </si>
  <si>
    <t>79, rue Yargeau, Victoriaville (Québec) G6P 8V7</t>
  </si>
  <si>
    <t>73, rue Yargeau, Victoriaville (Québec) G6P 8V7</t>
  </si>
  <si>
    <t>67, rue Yargeau, Victoriaville (Québec) G6P 8V7</t>
  </si>
  <si>
    <t>298 logements</t>
  </si>
  <si>
    <t>61, rue Yargeau, Victoriaville (Québec) G6P 8V7</t>
  </si>
  <si>
    <t>45, rue Lactantia, Victoriaville (Québec) G6P 1J2</t>
  </si>
  <si>
    <t>49, rue De L'Ermitage, Victoriaville (Québec) G6P 8K4</t>
  </si>
  <si>
    <t>63, rue De L'Ermitage, Victoriaville (Québec) G6P 8X2</t>
  </si>
  <si>
    <t>65, rue De L'Ermitage, Victoriaville (Québec) G6P 8X3</t>
  </si>
  <si>
    <t>71, rue Perreault, Victoriaville (Québec) G6P 5E4</t>
  </si>
  <si>
    <t>46, rue Lactantia, Victoriaville (Québec) G6P 1J1</t>
  </si>
  <si>
    <t>411, rue Girouard, Victoriaville (Québec) G6P 8L1</t>
  </si>
  <si>
    <t>330, rue Blais, Victoriaville (Québec) G6P 1H8</t>
  </si>
  <si>
    <t>59, boulevard Jutras Est, Victoriaville (Québec) G6P 9J2</t>
  </si>
  <si>
    <t>Warwick</t>
  </si>
  <si>
    <t>65, De L'Hôtel-De-Ville, Warwick (Québec) J0A 1M0</t>
  </si>
  <si>
    <t>3, Lachance, Warwick (Québec) J0A 1M0</t>
  </si>
  <si>
    <t>58, Leblanc, Warwick (Québec) J0A 1M0</t>
  </si>
  <si>
    <t>57, De L'Hôtel-De-Ville, Warwick (Québec) J0A 1M0</t>
  </si>
  <si>
    <t>50, Leblanc, Warwick (Québec) J0A 1M0</t>
  </si>
  <si>
    <t>42, Leblanc, Warwick (Québec) J0A 1M0</t>
  </si>
  <si>
    <t>Adresses inconnues, Warwick</t>
  </si>
  <si>
    <t>49, De L'Hôtel-De-Ville, Warwick (Québec) J0A 1M0</t>
  </si>
  <si>
    <t>Wickham</t>
  </si>
  <si>
    <t>912, rue Principale, Wickham (Québec) J0C 1S0</t>
  </si>
  <si>
    <t>146 logements</t>
  </si>
  <si>
    <t>RÉGION 
GASPÉSIE-ÎLES-DE-LA-MADELEINE</t>
  </si>
  <si>
    <t>TOTAL
GASPÉSIE-ÎLES-DE-LA-MADELEINE</t>
  </si>
  <si>
    <t>Bonaventure</t>
  </si>
  <si>
    <t>121, avenue Louisbourg, Bonaventure (Québec) G0C 1E0</t>
  </si>
  <si>
    <t>137, rue Louisbourg, Bonaventure (Québec) G0C 1E0</t>
  </si>
  <si>
    <t>117, avenue Louisbourg, Bonaventure (Québec) G0C 1E0</t>
  </si>
  <si>
    <t>119, avenue Louisbourg, Bonaventure (Québec) G0C 1E0</t>
  </si>
  <si>
    <t>Cap-Chat</t>
  </si>
  <si>
    <t>33 immeubles</t>
  </si>
  <si>
    <t>Adresses inconnues, Cap-Chat</t>
  </si>
  <si>
    <t>29, Delval, Cap-Chat (Québec) G0J 1E0</t>
  </si>
  <si>
    <t>94, Des Ecoliers, Cap-Chat (Québec) G0J 1E0</t>
  </si>
  <si>
    <t>53, Des Ecoliers, Cap-Chat (Québec) G0J 1E0</t>
  </si>
  <si>
    <t>47, Des Ecoliers, Cap-Chat (Québec) G0J 1E0</t>
  </si>
  <si>
    <t>10, Du Ruisseau, Cap-Chat (Québec) G0J 1E0</t>
  </si>
  <si>
    <t>1, rue Cassivi, Cap-Chat (Québec) G0J 1E0</t>
  </si>
  <si>
    <t>6, Cassivi, Cap-Chat (Québec) G0J 1E0</t>
  </si>
  <si>
    <t>45, Des Ecoliers, Cap-Chat (Québec) G0J 1E0</t>
  </si>
  <si>
    <t>Caplan</t>
  </si>
  <si>
    <t>5, rue Des Frènes, Caplan (Québec) G0C 1H0</t>
  </si>
  <si>
    <t>5, boulevard Perron Est, Caplan (Québec) G0C 1H0</t>
  </si>
  <si>
    <t>Carleton-sur-Mer</t>
  </si>
  <si>
    <t>100, rue Laviolette, Saint-Omer (Québec) G0C 2Z0</t>
  </si>
  <si>
    <t>24, rue Comeau, Carleton (Québec) G0C 1J0</t>
  </si>
  <si>
    <t>5, rue De La Fabrique, Carleton (Québec) G0C 1J0</t>
  </si>
  <si>
    <t>Chandler</t>
  </si>
  <si>
    <t>432, avenue Du Domaine, Chandler (Québec) G0C 1K0</t>
  </si>
  <si>
    <t>101, Mgr Ross, Chandler (Québec) G0C 1K0</t>
  </si>
  <si>
    <t>111, Mgr Ross, Chandler (Québec) G0C 1K0</t>
  </si>
  <si>
    <t>131, Mgr Ross, Chandler (Québec) G0C 1K0</t>
  </si>
  <si>
    <t>51 logements</t>
  </si>
  <si>
    <t>91, Mgr Ross, Chandler (Québec) G0C 1K0</t>
  </si>
  <si>
    <t>121, Mgr Ross, Chandler (Québec) G0C 1K0</t>
  </si>
  <si>
    <t>15, Rte De L'Église, Pabos (Québec) G0C 2H0</t>
  </si>
  <si>
    <t>1, route Maurice-Beaudin, Newport (Québec) G0C 2A0</t>
  </si>
  <si>
    <t>436, avenue Du Domaine, Chandler (Québec) G0C 1K0</t>
  </si>
  <si>
    <t>434, avenue Du Domaine, Chandler (Québec) G0C 1K0</t>
  </si>
  <si>
    <t>419, boulevard Pabos, Pabos (Québec) G0C 2H0</t>
  </si>
  <si>
    <t>Cloridorme</t>
  </si>
  <si>
    <t>474, route 132, Cloridorme (Québec) G0E 1G0</t>
  </si>
  <si>
    <t>Gaspé</t>
  </si>
  <si>
    <t>Adresses inconnues, Gaspé</t>
  </si>
  <si>
    <t>27 immeubles</t>
  </si>
  <si>
    <t>6, rue Bougainville, Gaspé (Québec) G4X 2C1</t>
  </si>
  <si>
    <t>56, rue Chabot, Gaspé (Québec) G4X 2B4</t>
  </si>
  <si>
    <t>22, rue Jean-Chou, Gaspé (Québec) G4X 2C2</t>
  </si>
  <si>
    <t>14, rue Frémont, Gaspé (Québec) G4X 2B8</t>
  </si>
  <si>
    <t>121, Boul. Renard Est, Gaspé (Québec) G4X 0B6</t>
  </si>
  <si>
    <t>10, rue des Condors, Gaspé (Québec) G4X 0B9</t>
  </si>
  <si>
    <t>658, boulevard De Saint-Maurice, Gaspé (Québec) G4X 0</t>
  </si>
  <si>
    <t>1930, boulevard Grande-Grève, Gaspé (Québec) G4X 6L6</t>
  </si>
  <si>
    <t>552, boulevard De York Sud, Gaspé (Québec) G4X 2L6</t>
  </si>
  <si>
    <t>44, rue Chabot, Gaspé (Québec) G4X 2B4</t>
  </si>
  <si>
    <t>12, rue des Chalutiers, Gaspé (Québec) G4X 5J6</t>
  </si>
  <si>
    <t>19, rue des Chalutiers, Gaspé (Québec) G4X 5J5</t>
  </si>
  <si>
    <t>4, rue Forest, Gaspé (Québec) G4X 2G2</t>
  </si>
  <si>
    <t>45, rue Des Granvillais, Gaspé (Québec) G4X 2B6</t>
  </si>
  <si>
    <t>49, rue Des Granvillais, Gaspé (Québec) G4X 2B6</t>
  </si>
  <si>
    <t>554, boulevard De York Sud, Gaspé (Québec) G4X 2L6</t>
  </si>
  <si>
    <t>1216, boulevard De Cap-Des-Rosiers, Gaspé (Québec) G4</t>
  </si>
  <si>
    <t>41, rue Des Granvillais, Gaspé (Québec) G4X 2B6</t>
  </si>
  <si>
    <t>586, boulevard Du Griffon, Gaspé (Québec) G4X 6A6</t>
  </si>
  <si>
    <t>1268, De Cap-Des-Rosiers, Gaspé (Québec) G4X 6G8</t>
  </si>
  <si>
    <t>7, rue de l'Aréna, Gaspé  (Québec) G4X 5N3</t>
  </si>
  <si>
    <t>14, rue Des Cordiers, Gaspé (Québec) G4X 0B7</t>
  </si>
  <si>
    <t>Grande-Rivière</t>
  </si>
  <si>
    <t>Adresses inconnues, Grande-Rivière (Québec) G0C 1V0</t>
  </si>
  <si>
    <t>Adresses inconnues, Grande-Rivière (Québec) G0C 1V1</t>
  </si>
  <si>
    <t>Adresses inconnues, Grande-Rivière (Québec) G0C 1V2</t>
  </si>
  <si>
    <t>Adresses inconnues, Grande-Rivière (Québec) G0C 1V3</t>
  </si>
  <si>
    <t>Adresses inconnues, Grande-Rivière (Québec) G0C 1V4</t>
  </si>
  <si>
    <t>Adresses inconnues, Grande-Rivière (Québec) G0C 1V5</t>
  </si>
  <si>
    <t>99, rue Du Carrefour, Grande-Rivière (Québec) G0C 1V0</t>
  </si>
  <si>
    <t>Adresses inconnues, Grande-Rivière (Québec) G0C 1V6</t>
  </si>
  <si>
    <t>168, Hotel De Ville, Grande-Rivière (Québec) G0C 1V0</t>
  </si>
  <si>
    <t>101, rue Du Carrefour, Grande-Rivière (Québec) G0C 1V0</t>
  </si>
  <si>
    <t>89, Hotel De Ville, Grande-Rivière (Québec) G0C 1V0</t>
  </si>
  <si>
    <t>188, Hotel De Ville, Grande-Rivière (Québec) G0C 1V0</t>
  </si>
  <si>
    <t>195, rue Du Parc, Grande-Rivière (Québec) G0C 1V0</t>
  </si>
  <si>
    <t>Grande-Vallée</t>
  </si>
  <si>
    <t>3, rue De La Fabrique, Grande-Vallée (Québec) G0E 1K0</t>
  </si>
  <si>
    <t>Grosse-Île</t>
  </si>
  <si>
    <t>522, chemin Principal, Grosse-Ile (Québec) G4T 6B3</t>
  </si>
  <si>
    <t>Îles-de-la-Madeleine</t>
  </si>
  <si>
    <t>179, chemin Valentin-Cummings, Fatima (Québec) G4T 2</t>
  </si>
  <si>
    <t>82 logements</t>
  </si>
  <si>
    <t>32, chemin De L'École, L'Île-Du-Havre-Aubert (Québec) G</t>
  </si>
  <si>
    <t>28, chemin De L'École, L'Île-Du-Havre-Aubert (Québec) G</t>
  </si>
  <si>
    <t>576, chemin Du Bassin, Bassin (Québec) G4T 0C4</t>
  </si>
  <si>
    <t>1671, route 199, Pointe-Aux-Loups (Québec) G4T 8A4</t>
  </si>
  <si>
    <t>1320, chemin De La Vernière, L'Étang-Du-Nord (Québec)</t>
  </si>
  <si>
    <t>8, chemin Des Prés, Havre-Aux-Maisons (Québec) G4T 5M8</t>
  </si>
  <si>
    <t>409, route 199, Grande-Entrée (Québec) G4T 7A5</t>
  </si>
  <si>
    <t>594, chemin Principal, Cap-Aux-Meules (Québec) G4T 1E9</t>
  </si>
  <si>
    <t>405, route 199, Grande-Entrée (Québec) G4T 7A5</t>
  </si>
  <si>
    <t>Les Méchins</t>
  </si>
  <si>
    <t>117, rue De La Villa, Les Méchins (Québec) G0J 1T0</t>
  </si>
  <si>
    <t>Maria</t>
  </si>
  <si>
    <t>450, rue Des Chardonnerets, Maria (Québec) G0C 1Y0</t>
  </si>
  <si>
    <t>Matapédia</t>
  </si>
  <si>
    <t>18, rue De Chamonix, Matapédia (Québec) G0J 1V0</t>
  </si>
  <si>
    <t>Mont-Louis</t>
  </si>
  <si>
    <t>6, 2ième Avenue Ouest, Mont-Louis (Québec) G0E 1T0</t>
  </si>
  <si>
    <t>163A, rue De L'Église, Mont-Louis (Québec) G0E 1T0</t>
  </si>
  <si>
    <t>New Richmond</t>
  </si>
  <si>
    <t>Adresses inconnues, New Richmond</t>
  </si>
  <si>
    <t>44 logements</t>
  </si>
  <si>
    <t>Adresses inconnues, New Richmond (Québec) G0C 2B0</t>
  </si>
  <si>
    <t>Adresses inconnues, New Richmond (Québec) G0C 2B1</t>
  </si>
  <si>
    <t>Adresses inconnues, New Richmond (Québec) G0C 2B2</t>
  </si>
  <si>
    <t>132, rue Des Cedres, New Richmond (Québec) G0C 2B0</t>
  </si>
  <si>
    <t>Adresses inconnues, New Richmond (Québec) G0C 2B3</t>
  </si>
  <si>
    <t>Adresses inconnues, New Richmond (Québec) G0C 2B4</t>
  </si>
  <si>
    <t>135, rue Robertson, New Richmond (Québec) G0C 2B0</t>
  </si>
  <si>
    <t>Adresses inconnues, New Richmond (Québec) G0C 2B5</t>
  </si>
  <si>
    <t>108, rue Robichaud, New Richmond (Québec) G0C 2B0</t>
  </si>
  <si>
    <t>133, rue Robertson, New Richmond (Québec) G0C 2B0</t>
  </si>
  <si>
    <t>Adresses inconnues, New Richmond (Québec) G0C 2B6</t>
  </si>
  <si>
    <t>118, rue Ross, New Richmond (Québec) G0C 2B0</t>
  </si>
  <si>
    <t>104, rue Robichaud, New Richmond (Québec) G0C 2B0</t>
  </si>
  <si>
    <t>146, Terry Fox, New Richmond (Québec) G0C 2B0</t>
  </si>
  <si>
    <t>196, boulevard Perron Ouest, New Richmond (Québec) G</t>
  </si>
  <si>
    <t>Nouvelle</t>
  </si>
  <si>
    <t>85, rue Arsenault C.P. 339, Nouvelle (Québec) G0C 2E0</t>
  </si>
  <si>
    <t>Paspébiac</t>
  </si>
  <si>
    <t>136, rue Legros, Paspébiac (Québec) G0C 2K0</t>
  </si>
  <si>
    <t>128, rue Lemarquand, Paspébiac (Québec) G0C 2K0</t>
  </si>
  <si>
    <t>65, avenue Castilloux, Paspébiac (Québec) G0C 2K0</t>
  </si>
  <si>
    <t>161, avenue Loisel, Paspébiac (Québec) G0C 2K0</t>
  </si>
  <si>
    <t>155, rue Maldemay, Paspébiac (Québec) G0C 2K0</t>
  </si>
  <si>
    <t>59, avenue Castilloux, Paspébiac (Québec) G0C 2K0</t>
  </si>
  <si>
    <t>74 logements</t>
  </si>
  <si>
    <t>Percé</t>
  </si>
  <si>
    <t>15, rue Du Cap Barré, Percé (Québec) G0C 2L0</t>
  </si>
  <si>
    <t>954A, route 132, Cap-D'Espoir,Percé (Québec) G0C 1G0</t>
  </si>
  <si>
    <t>952A, route 132, Cap-D'Espoir (Québec) G0C 1G0</t>
  </si>
  <si>
    <t>46, rue Du Curé-Poirier, Cap-D'Espoir (Québec) G0C 1G0</t>
  </si>
  <si>
    <t>1069, route 132, Barachois (Québec) G0C 1A0</t>
  </si>
  <si>
    <t>Pointe-à-la-croix</t>
  </si>
  <si>
    <t>22A, Lasalle, Pointe-À-La-Croix (Québec) G0C 1L0</t>
  </si>
  <si>
    <t>10, De La Petite-Rochelle, Pointe-À-La-Croix (Québec) G0</t>
  </si>
  <si>
    <t>43, rue Sarto, Pointe-À-La-Croix (Québec) G0C 1L0</t>
  </si>
  <si>
    <t>12, De La Petite-Rochelle, Pointe-À-La-Croix (Québec) G0</t>
  </si>
  <si>
    <t>47, rue Chaleur, Pointe-À-La-Croix (Québec) G0C 1L0</t>
  </si>
  <si>
    <t>12, rue Charles-Morin, Pointe-À-La-Croix (Québec) G0C 1</t>
  </si>
  <si>
    <t>Port-Daniel-Gascons</t>
  </si>
  <si>
    <t>405, Capitaine Fournier, Port-Daniel (Québec) G0C 2N0</t>
  </si>
  <si>
    <t>407, Capitaine Fournier, Port-Daniel (Québec) G0C 2N0</t>
  </si>
  <si>
    <t>Saint-Alexis-de-Matapédia</t>
  </si>
  <si>
    <t>187, rue Principale C.P. 130, Saint-Alexis-De-Matapédia (</t>
  </si>
  <si>
    <t>Saint-Alphonse</t>
  </si>
  <si>
    <t>130, Principale Ouest, Saint-Alphonse-De-Caplan (Québe</t>
  </si>
  <si>
    <t>Sainte-Anne-des-Monts</t>
  </si>
  <si>
    <t>Adresses inconnues, Sainte-Anne-des-Monts</t>
  </si>
  <si>
    <t>130, rue Beauregard, Sainte-Anne-Des-Monts (Québec) G</t>
  </si>
  <si>
    <t>196, 7e Rue Ouest, Sainte-Anne-Des-Monts (Québec) G4</t>
  </si>
  <si>
    <t>104, rue De L'Escale, Sainte-Anne-Des-Monts (Québec) G</t>
  </si>
  <si>
    <t>22, route Lavoie, Sainte-Anne-Des-Monts (Québec) G4V</t>
  </si>
  <si>
    <t>12, route Lavoie, Sainte-Anne-Des-Monts (Québec) G4V</t>
  </si>
  <si>
    <t>97, rue Du Ruisseau, Sainte-Anne-Des-Monts (Québec) G</t>
  </si>
  <si>
    <t>172, rue Des Chevaliers, Sainte-Anne-Des-Monts (Québe</t>
  </si>
  <si>
    <t>45, rue Du Sieur-Des-Monts, Sainte-Anne-Des-Monts (Qu</t>
  </si>
  <si>
    <t>47, rue Du Sieur-Des-Monts, Sainte-Anne-Des-Monts (Qu</t>
  </si>
  <si>
    <t>64, 6e Rue Ouest, Sainte-Anne-Des-Monts (Québec) G4V</t>
  </si>
  <si>
    <t>95, rue Du Ruisseau, Sainte-Anne-Des-Monts (Québec) G</t>
  </si>
  <si>
    <t>54, 3e Avenue Ouest, Sainte-Anne-Des-Monts (Québec)</t>
  </si>
  <si>
    <t>170, rue Des Chevaliers, Sainte-Anne-Des-Monts (Québe</t>
  </si>
  <si>
    <t>50, rue Dontigny, Sainte-Anne-Des-Monts (Québec) G4V</t>
  </si>
  <si>
    <t>120, 3e Avenue Ouest, Sainte-Anne-Des-Monts (Québec)</t>
  </si>
  <si>
    <t>Sainte-Thérèse-de-Gaspé</t>
  </si>
  <si>
    <t>15, rue Du Havre, Sainte-Thérèse-De-Gaspé (Québec) G0</t>
  </si>
  <si>
    <t>Saint-François-d'Assise</t>
  </si>
  <si>
    <t>106, Du Collège, Saint-François-D'Assise (Québec) G0J 2N</t>
  </si>
  <si>
    <t>102, Chabot, Saint-François-D'Assise (Québec) G0J 2N0</t>
  </si>
  <si>
    <t>134, route Poirier, Saint-Siméon-De-Bonaventure (Québe</t>
  </si>
  <si>
    <t>RÉGION 
CÔTE-NORD</t>
  </si>
  <si>
    <t>TOTAL CÔTE-NORD</t>
  </si>
  <si>
    <t>156 IMMEUBLES
1376 LOGEMENTS
27 306 109,26 $</t>
  </si>
  <si>
    <t>Aguanish</t>
  </si>
  <si>
    <t>158, route Jacques-Cartier, Aguanish (Québec) G0G 1A0</t>
  </si>
  <si>
    <t>Baie-Comeau</t>
  </si>
  <si>
    <t>Adresses inconnues, Baie-Comeau</t>
  </si>
  <si>
    <t>826, rue Delanoé, Baie-Comeau (Québec) G5C 2T5</t>
  </si>
  <si>
    <t>900, rue Delanoé, Baie-Comeau (Québec) G5C 2T5</t>
  </si>
  <si>
    <t>20, avenue Carleton, Baie-Comeau (Québec) G4Z 2W9</t>
  </si>
  <si>
    <t>10, avenue Carleton, Baie-Comeau (Québec) G4Z 2W8</t>
  </si>
  <si>
    <t>870, rue Pouliot, Baie-Comeau (Québec) G5C 2T4</t>
  </si>
  <si>
    <t>866, rue Delanoé, Baie-Comeau (Québec) G5C 2T5</t>
  </si>
  <si>
    <t>42 immeubles</t>
  </si>
  <si>
    <t>804, rue Delanoé, Baie-Comeau (Québec) G5C 2T5</t>
  </si>
  <si>
    <t>352 logements</t>
  </si>
  <si>
    <t>889, rue Delanoé, Baie-Comeau (Québec) G5C 2T6</t>
  </si>
  <si>
    <t>829, rue Delanoé, Baie-Comeau (Québec) G5C 2T6</t>
  </si>
  <si>
    <t>895, rue Delanoé, Baie-Comeau (Québec) G5C 2T6</t>
  </si>
  <si>
    <t>946, rue Delanoé, Baie-Comeau (Québec) G5C 2T5</t>
  </si>
  <si>
    <t>959, boulevard René-Bélanger, Baie-Comeau (Québec) G</t>
  </si>
  <si>
    <t>976, rue Delanoé, Baie-Comeau (Québec) G5C 2T5</t>
  </si>
  <si>
    <t>1588, rue De Mingan, Baie-Comeau (Québec) G5C 3T4</t>
  </si>
  <si>
    <t>399, rue Des Cèdres, Baie-Comeau (Québec) G5C 1S5</t>
  </si>
  <si>
    <t>819, boulevard René-Bélanger, Baie-Comeau (Québec) G</t>
  </si>
  <si>
    <t>909, rue Delanoé, Baie-Comeau (Québec) G5C 2T6</t>
  </si>
  <si>
    <t>829, boulevard René-Bélanger, Baie-Comeau (Québec) G</t>
  </si>
  <si>
    <t>1539, boulevard Blanche, Baie-Comeau (Québec) G5C 3A</t>
  </si>
  <si>
    <t>1503, boulevard Blanche, Baie-Comeau (Québec) G5C 3A</t>
  </si>
  <si>
    <t>1605, boulevard Blanche, Baie-Comeau (Québec) G5C 3A</t>
  </si>
  <si>
    <t>800, rue De Bon-Désir, Baie-Comeau (Québec) G5C 1K5</t>
  </si>
  <si>
    <t>515, rue De Parfondeval, Baie-Comeau (Québec) G5C 3S5</t>
  </si>
  <si>
    <t>543, rue De Parfondeval, Baie-Comeau (Québec) G5C 3S5</t>
  </si>
  <si>
    <t>1052, rue Pentecôte, Baie-Comeau (Québec) G5C 3A7</t>
  </si>
  <si>
    <t>1485, boulevard Blanche, Baie-Comeau (Québec) G5C 3A</t>
  </si>
  <si>
    <t>1487, boulevard Blanche, Baie-Comeau (Québec) G5C 3A</t>
  </si>
  <si>
    <t>1483, boulevard Blanche, Baie-Comeau (Québec) G5C 3A</t>
  </si>
  <si>
    <t>994, rue Pentecôte, Baie-Comeau (Québec) G5C 3A7</t>
  </si>
  <si>
    <t>1024, rue Pentecôte, Baie-Comeau (Québec) G5C 3A7</t>
  </si>
  <si>
    <t>Bergeronnes</t>
  </si>
  <si>
    <t>48, rue Principale, Grandes-Bergeronnes (Québec) G0T 1</t>
  </si>
  <si>
    <t>Chute-aux-Outardes</t>
  </si>
  <si>
    <t>5, rue Du Ravin, Chute-Aux-Outardes (Québec) G0H 1C0</t>
  </si>
  <si>
    <t>Adresses inconnues, Chute-Aux-Outardes (Québec) G0H 1C0</t>
  </si>
  <si>
    <t>6, rue Du Ravin, Chute-Aux-Outardes (Québec) G0H 1C0</t>
  </si>
  <si>
    <t>Adresses inconnues, Chute-Aux-Outardes (Québec) G0H 1C1</t>
  </si>
  <si>
    <t>1, rue Du Parc, Chute-Aux-Outardes (Québec) G0H 1C0</t>
  </si>
  <si>
    <t>Adresses inconnues, Chute-Aux-Outardes (Québec) G0H 1C2</t>
  </si>
  <si>
    <t>1, rue Leblanc, Chute-Aux-Outardes (Québec) G0H 1C0</t>
  </si>
  <si>
    <t>3, rue Du Parc, Chute-Aux-Outardes (Québec) G0H 1C0</t>
  </si>
  <si>
    <t>4, rue Jean, Chute-Aux-Outardes (Québec) G0H 1C0</t>
  </si>
  <si>
    <t>Colombier</t>
  </si>
  <si>
    <t>576, rue Principale, Colombier (Québec) G0H 1P0</t>
  </si>
  <si>
    <t>Fermont</t>
  </si>
  <si>
    <t>1, Venelle 4, Fermont (Québec) G0G 1J0</t>
  </si>
  <si>
    <t>Forestville</t>
  </si>
  <si>
    <t>2, 10e Rue, Forestville (Québec) G0T 1E0</t>
  </si>
  <si>
    <t>29, rue Payette, Forestville (Québec) G0T 1E0</t>
  </si>
  <si>
    <t>10, 12e Rue, Forestville (Québec) G0T 1E0</t>
  </si>
  <si>
    <t>31, rue Martel, Forestville (Québec) G0T 1E0</t>
  </si>
  <si>
    <t>24, 2e Avenue, Forestville (Québec) G0T 1E0</t>
  </si>
  <si>
    <t>4, 10 ième Rue, Forestville (Québec) G0T 1E0</t>
  </si>
  <si>
    <t>Godbout</t>
  </si>
  <si>
    <t>200A, rue Pascal-Comeau, Godbout (Québec) G0H 1G0</t>
  </si>
  <si>
    <t>Havre Saint-Pierre</t>
  </si>
  <si>
    <t>1058, rue Du Lopin, Hâvre-Saint-Pierre (Québec) G0G 1P</t>
  </si>
  <si>
    <t>1171, rue Du Gabarit, Hâvre-Saint-Pierre (Québec) G0G 1</t>
  </si>
  <si>
    <t>1128, rue Fondateurs, Hâvre-Saint-Pierre (Québec) G0G</t>
  </si>
  <si>
    <t>1136, rue Fondateurs, Hâvre-Saint-Pierre (Québec) G0G</t>
  </si>
  <si>
    <t>1120, rue  Fondateurs, Hâvre-Saint-Pierre (Québec) G0G</t>
  </si>
  <si>
    <t>1085, rue Du Lys, Hâvre-Saint-Pierre (Québec) G0G 1P0</t>
  </si>
  <si>
    <t>1101, rue Du Lys, Hâvre-Saint-Pierre (Québec) G0G 1P0</t>
  </si>
  <si>
    <t>1093, rue Du Lys, Hâvre-Saint-Pierre (Québec) G0G 1P0</t>
  </si>
  <si>
    <t>Les Escoumins</t>
  </si>
  <si>
    <t>17, rue Hilaire, Les Escoumins (Québec) G0T 1K0</t>
  </si>
  <si>
    <t>15, rue Hilaire, Les Escoumins (Québec) G0T 1K0</t>
  </si>
  <si>
    <t>Longue-Pointe-de-Mingan</t>
  </si>
  <si>
    <t>861, chemin Du Roy, Longue-Pointe-De-Mingan (Québec</t>
  </si>
  <si>
    <t>Longue-Rive</t>
  </si>
  <si>
    <t>3, rue Girard, Longue-Rive (Québec) G0T 1Z0</t>
  </si>
  <si>
    <t>63, rue Cote, Longue-Rive (Québec) G0T 1Z0</t>
  </si>
  <si>
    <t>Pointe-aux-Outardes</t>
  </si>
  <si>
    <t>470, chemin Principale, Pointe-Aux-Outardes (Québec) G</t>
  </si>
  <si>
    <t>Pointe-Lebel</t>
  </si>
  <si>
    <t>410, rue Granier, Pointe-Lebel (Québec) G0H 1N0</t>
  </si>
  <si>
    <t>400, rue Granier, Pointe-Lebel (Québec) G0H 1N0</t>
  </si>
  <si>
    <t>Port-Cartier</t>
  </si>
  <si>
    <t>Adresses inconnues, Port-Cartier (Québec) G5B 2A2</t>
  </si>
  <si>
    <t>25, rue Des Saules, Port-Cartier (Québec) G5B 2A2</t>
  </si>
  <si>
    <t>19, rue Des Saules, Port-Cartier (Québec) G5B 2A2</t>
  </si>
  <si>
    <t>112, rue De La Rivière, Port-Cartier (Québec) G5B 1R1</t>
  </si>
  <si>
    <t>2, rue De La Rivière, Port-Cartier (Québec) G5B 1P2</t>
  </si>
  <si>
    <t>25, boulevard Des Îles, Port-Cartier (Québec) G5B 1V7</t>
  </si>
  <si>
    <t>71, boulevard Du Portage-Des-Mousses, Port-Cartier (Qu</t>
  </si>
  <si>
    <t>69, boulevard Du Portage-Des-Mousses, Port-Cartier (Qu</t>
  </si>
  <si>
    <t>4384, Des Pionniers, Rivière-Pentecôte (Québec) G0H 1R</t>
  </si>
  <si>
    <t>42, rue Des Bouleaux, Port-Cartier (Québec) G5B 1Z8</t>
  </si>
  <si>
    <t>30, rue Des Bouleaux, Port-Cartier (Québec) G5B 1Z8</t>
  </si>
  <si>
    <t>52, rue Des Bouleaux, Port-Cartier (Québec) G5B 1Z8</t>
  </si>
  <si>
    <t>3, rue Des Saules, Port-Cartier (Québec) G5B 2A2</t>
  </si>
  <si>
    <t>35, rue Des Saules, Port-Cartier (Québec) G5B 2A2</t>
  </si>
  <si>
    <t>1, rue Des Saules, Port-Cartier (Québec) G5B 2A2</t>
  </si>
  <si>
    <t>Portneuf-sur-Mer</t>
  </si>
  <si>
    <t>412, rue Principale, Portneuf-Sur-Mer (Québec) G0T 1P0</t>
  </si>
  <si>
    <t>Ragueneau</t>
  </si>
  <si>
    <t>15, rue De L'Église, Ragueneau (Québec) G0H 1S0</t>
  </si>
  <si>
    <t>22, rue De L'Église, Ragueneau (Québec) G0H 1S0</t>
  </si>
  <si>
    <t>24, rue Des Loisirs, Ragueneau (Québec) G0H 1S0</t>
  </si>
  <si>
    <t>24, rue De L'Eglise, Ragueneau (Québec) G0H 1S0</t>
  </si>
  <si>
    <t>25, rue De L'Église, Ragueneau (Québec) G0H 1S0</t>
  </si>
  <si>
    <t>26, rue De L'Eglise, Ragueneau (Québec) G0H 1S0</t>
  </si>
  <si>
    <t>Rivière-au-Tonerre</t>
  </si>
  <si>
    <t>435, rue Jacques Cartier, Rivière-Au-Tonnerre (Québec) G</t>
  </si>
  <si>
    <t>Rivière-Saint-Jean</t>
  </si>
  <si>
    <t>324, rue Saint-Jean, Rivière-Saint-Jean (Québec) G0G 2N0</t>
  </si>
  <si>
    <t>Sacré-Cœur</t>
  </si>
  <si>
    <t>152, Pineault, Sacré-Coeur-Saguenay (Québec) G0T 1Y0</t>
  </si>
  <si>
    <t>35 immeubles</t>
  </si>
  <si>
    <t>140, Pineault, Sacré-Coeur-Saguenay (Québec) G0T 1Y0</t>
  </si>
  <si>
    <t>92, Tremblay, Sacré-Coeur-Saguenay (Québec) G0T 1Y0</t>
  </si>
  <si>
    <t>Adresses inconnues, Sacré-Coeur-Saguenay (Québec) G0T 1Y0</t>
  </si>
  <si>
    <t>Adresses inconnues, Sacré-Coeur-Saguenay (Québec) G0T 1Y1</t>
  </si>
  <si>
    <t>55, rue Lévesque, Sacré-Coeur-Saguenay (Québec) G0T 1</t>
  </si>
  <si>
    <t>59, Jourdain, Sacré-Coeur-Saguenay (Québec) G0T 1Y0</t>
  </si>
  <si>
    <t>Sept-Îles</t>
  </si>
  <si>
    <t>570, avenue Brochu, Sept-Îles (Québec) G4R 2X3</t>
  </si>
  <si>
    <t>403 logements</t>
  </si>
  <si>
    <t>658, avenue Brochu, Sept-Îles (Québec) G4R 2X5</t>
  </si>
  <si>
    <t>668, avenue Brochu, Sept-Îles (Québec) G4R 2X5</t>
  </si>
  <si>
    <t>260, avenue Brochu, Sept-Îles (Québec) G4R 2W3</t>
  </si>
  <si>
    <t>638, avenue Brochu, Sept-Îles (Québec) G4R 2X5</t>
  </si>
  <si>
    <t>648, avenue Brochu, Sept-Îles (Québec) G4R 2X5</t>
  </si>
  <si>
    <t>240, avenue Brochu, Sept-Îles (Québec) G4R 2W3</t>
  </si>
  <si>
    <t>220, avenue Brochu, Sept-Îles (Québec) G4R 2W3</t>
  </si>
  <si>
    <t>144, avenue Radisson, Sept-Îles (Québec) G4R 4N1</t>
  </si>
  <si>
    <t>644, rue Allard, Sept-Îles (Québec) G4R 4M5</t>
  </si>
  <si>
    <t>645, avenue Perreault, Sept-Îles (Québec) G4R 4M6</t>
  </si>
  <si>
    <t>47, rue De Mingan, Sept-Îles (Québec) G4R 4L8</t>
  </si>
  <si>
    <t>896, avenue Cartier, Sept-Îles (Québec) G4R 2V5</t>
  </si>
  <si>
    <t>270, avenue Brochu, Sept-Îles (Québec) G4R 2W3</t>
  </si>
  <si>
    <t>193, rue Régnault, Sept-Îles (Québec) G4R 4T7</t>
  </si>
  <si>
    <t>291, avenue Évangéline, Sept-Îles (Québec) G4R 2N1</t>
  </si>
  <si>
    <t>242, avenue Cartier, Sept-Îles (Québec) G4R 2T2</t>
  </si>
  <si>
    <t>724, avenue Brochu, Sept-Îles (Québec) G4R 2Y1</t>
  </si>
  <si>
    <t>605, avenue Brochu, Sept-Îles (Québec) G4R 2X6</t>
  </si>
  <si>
    <t>632, avenue Brochu, Sept-Îles (Québec) G4R 2X5</t>
  </si>
  <si>
    <t>Adresses inconnues, Sept-Îles</t>
  </si>
  <si>
    <t>650, rue Giasson, Sept-Îles (Québec) G4R 1M4</t>
  </si>
  <si>
    <t>651, rue Allard, Sept-Îles (Québec) G4R 1S6</t>
  </si>
  <si>
    <t>661, rue Allard, Sept-Îles (Québec) G4R 1S6</t>
  </si>
  <si>
    <t>635, rue Allard, Sept-Îles (Québec) G4R 1S6</t>
  </si>
  <si>
    <t>660, rue Giasson, Sept-Îles (Québec) G4R 1M4</t>
  </si>
  <si>
    <t>74, rue De Mingan, Sept-Îles (Québec) G4R 5B1</t>
  </si>
  <si>
    <t>380, rue Comeau, Sept-Îles (Québec) G4R 5K8</t>
  </si>
  <si>
    <t>5, rue De Mingan, Sept-Îles (Québec) G4R 4L8</t>
  </si>
  <si>
    <t>105, rue Régnault, Sept-Îles (Québec) G4R 3S8</t>
  </si>
  <si>
    <t>75, rue De Mingan, Sept-Îles (Québec) G4R 4P2</t>
  </si>
  <si>
    <t>Tadoussac</t>
  </si>
  <si>
    <t>150, rue Jésuites, Tadoussac (Québec) G0T 2A0</t>
  </si>
  <si>
    <t>114, rue Des Erables, Tadoussac (Québec) G0T 2A0</t>
  </si>
  <si>
    <t>90, rue Des Erables, Tadoussac (Québec) G0T 2A0</t>
  </si>
  <si>
    <t>Uashat</t>
  </si>
  <si>
    <t>812, avenue Brochu, Uashat (Québec) G4R 2Y6</t>
  </si>
  <si>
    <t>RÉGION 
NORD-DU-QUÉBEC</t>
  </si>
  <si>
    <t>TOTAL NORD-DU-QUÉBEC</t>
  </si>
  <si>
    <t xml:space="preserve"> Akulivik</t>
  </si>
  <si>
    <t>Adresses inconnues  Akulivik</t>
  </si>
  <si>
    <t>153, Akulivik (Québec) J0M 1V0</t>
  </si>
  <si>
    <t>152, Akulivik (Québec) J0M 1V0</t>
  </si>
  <si>
    <t>Aupaluk</t>
  </si>
  <si>
    <t>Adresses inconnues Aupaluk</t>
  </si>
  <si>
    <t>119-A, street AKUNNIQ, Aupaluk (Québec) J0M 1X0</t>
  </si>
  <si>
    <t xml:space="preserve"> Ivujivik</t>
  </si>
  <si>
    <t>44, Ivujivik (Québec) J0M 1H0</t>
  </si>
  <si>
    <t>Adresse inconnues  Ivujivik</t>
  </si>
  <si>
    <t>103, Ivujivik (Québec) J0M 1H0</t>
  </si>
  <si>
    <t>N/A</t>
  </si>
  <si>
    <t>104, Ivujivik (Québec) J0M 1H0</t>
  </si>
  <si>
    <t>Adresses inconnues  Ivujivik</t>
  </si>
  <si>
    <t>Chapais</t>
  </si>
  <si>
    <t>150, boulevard Springer, Chapais (Québec) G0W 1H0</t>
  </si>
  <si>
    <t>Chibougamau</t>
  </si>
  <si>
    <t>301, rue Lanctôt, Chibougamau (Québec) G8P 2P5</t>
  </si>
  <si>
    <t>161, avenue Du Parc, Chibougamau (Québec) G8P 2H3</t>
  </si>
  <si>
    <t>301, 1e Rue, Chibougamau (Québec) G8P 1K4</t>
  </si>
  <si>
    <t>250, rue Lanctôt, Chibougamau (Québec) G8P 2P3</t>
  </si>
  <si>
    <t>605, rue Bordeleau, Chibougamau (Québec) G8P 2T3</t>
  </si>
  <si>
    <t>301, rue Gagnon, Chibougamau (Québec) G8P 2P9</t>
  </si>
  <si>
    <t>317, rue Gagnon, Chibougamau (Québec) G8P 2P9</t>
  </si>
  <si>
    <t>314, rue Gagnon, Chibougamau (Québec) G8P 2R1</t>
  </si>
  <si>
    <t>Adresses inconnues, Chibougamau (Québec) G8P 2P3</t>
  </si>
  <si>
    <t>Adresses inconnues, Chibougamau (Québec) G8P 2P4</t>
  </si>
  <si>
    <t>Adresses inconnues, Chibougamau (Québec) G8P 2P5</t>
  </si>
  <si>
    <t>292, rue Lanctôt, Chibougamau (Québec) G8P 2P3</t>
  </si>
  <si>
    <t>615, rue Bordeleau, Chibougamau (Québec) G8P 2T3</t>
  </si>
  <si>
    <t>208, rue Dufresne, Chibougamau (Québec) G8P 2W3</t>
  </si>
  <si>
    <t>321, rue Gagnon, Chibougamau (Québec) G8P 2P9</t>
  </si>
  <si>
    <t>337, rue Gagnon, Chibougamau (Québec) G8P 2P9</t>
  </si>
  <si>
    <t>302, rue Gagnon, Chibougamau (Québec) G8P 2R1</t>
  </si>
  <si>
    <t>Adresses inconnues, Chibougamau (Québec) G8P 2P6</t>
  </si>
  <si>
    <t>Adresses inconnues, Chibougamau (Québec) G8P 2P7</t>
  </si>
  <si>
    <t>Adresses inconnues, Chibougamau (Québec) G8P 2P8</t>
  </si>
  <si>
    <t>187, rue Dufresne, Chibougamau (Québec) G8P 2R5</t>
  </si>
  <si>
    <t>302, rue Lanctôt, Chibougamau (Québec) G8P 2P4</t>
  </si>
  <si>
    <t>317, rue Lanctôt, Chibougamau (Québec) G8P 2P5</t>
  </si>
  <si>
    <t>209, rue Dufresne, Chibougamau (Québec) G8P 2R5</t>
  </si>
  <si>
    <t>197, rue Dufresne, Chibougamau (Québec) G8P 2R5</t>
  </si>
  <si>
    <t>322, rue Lanctôt, Chibougamau (Québec) G8P 2P4</t>
  </si>
  <si>
    <t>310, rue Lanctôt, Chibougamau (Québec) G8P 2P4</t>
  </si>
  <si>
    <t>101, avenue Du Parc, Chibougamau (Québec) G8P 3A5</t>
  </si>
  <si>
    <t>175, rue Dufresne, Chibougamau (Québec) G8P 2R5</t>
  </si>
  <si>
    <t>116, rue Dubuc, Chibougamau (Québec) G8P 2Z7</t>
  </si>
  <si>
    <t>Inukjuak</t>
  </si>
  <si>
    <t>52 immeubles</t>
  </si>
  <si>
    <t>315, Inukjuak (Québec) J0M 1M0</t>
  </si>
  <si>
    <t>313, Inukjuak (Québec) J0M 1M0</t>
  </si>
  <si>
    <t>316, Inukjuak (Québec) J0M 1M0</t>
  </si>
  <si>
    <t>314, Inukjuak (Québec) J0M 1M0</t>
  </si>
  <si>
    <t>312, Inukjuak (Québec) J0M 1M0</t>
  </si>
  <si>
    <t>642, Inukjuak (Québec) J0M 1M0</t>
  </si>
  <si>
    <t>319, Inukjuak (Québec) J0M 1M0</t>
  </si>
  <si>
    <t>648, Inukjuak (Québec) J0M 1M0</t>
  </si>
  <si>
    <t>736, Inukjuak (Québec) J0M 1M0</t>
  </si>
  <si>
    <t>61 immeubles</t>
  </si>
  <si>
    <t>Adresses inconnues Inukjuak</t>
  </si>
  <si>
    <t>98 logements</t>
  </si>
  <si>
    <t>323, Inukjuak (Québec) J0M 1M0</t>
  </si>
  <si>
    <t>Adresses inconnues  Inukjuak</t>
  </si>
  <si>
    <t>Kangiqsualujjuaq</t>
  </si>
  <si>
    <t>adresses inconnues Kangiqsualujjuaq</t>
  </si>
  <si>
    <t>Adresses inconnues Kangiqsualujjuaq</t>
  </si>
  <si>
    <t>1033, street Ajutavvik, Kangiqsualujjuaq (Québec) J0M 1</t>
  </si>
  <si>
    <t>212, street Qangmaq, Kangiqsualujjuaq (Québec) J0M 1N</t>
  </si>
  <si>
    <t>1003, street Ajutavvik, Kangiqsualujjuaq (Québec) J0M 1N0</t>
  </si>
  <si>
    <t>313, street Kuapa, Kangiqsualujjuaq (Québec) J0M 1N0</t>
  </si>
  <si>
    <t>Kangirsuk</t>
  </si>
  <si>
    <t>672, street Nanuq, Kangirsuk (Québec) J0M 1A0</t>
  </si>
  <si>
    <t>645, street Puppuq, Kangirsuk (Québec) J0M 1A0</t>
  </si>
  <si>
    <t>Adresses inconnues Kangirsuk</t>
  </si>
  <si>
    <t>670, street Nanuq, Kangirsuk (Québec) J0M 1A0</t>
  </si>
  <si>
    <t>1205, street Qarqamiut, Kangirsuk (Québec) J0M 1A0</t>
  </si>
  <si>
    <t>1201, street Qarqamiut, Kangirsuk (Québec) J0M 1A0</t>
  </si>
  <si>
    <t>Kuujjuak</t>
  </si>
  <si>
    <t>75 immeubles</t>
  </si>
  <si>
    <t>Adresses inconnues Kuujjuak</t>
  </si>
  <si>
    <t>1092, court CHOPPER, Kuujjuaq (Québec) J0M 1C0</t>
  </si>
  <si>
    <t>1350, Kuujjuaq (Québec) J0M 1C0</t>
  </si>
  <si>
    <t>1369, Kuujjuaq (Québec) J0M 1C0</t>
  </si>
  <si>
    <t>1373, Kuujjuaq (Québec) J0M 1C0</t>
  </si>
  <si>
    <t>Adresses inconnues Kuujjuaq</t>
  </si>
  <si>
    <t>1371, Kuujjuaq (Québec) J0M 1C0</t>
  </si>
  <si>
    <t>1367, Kuujjuaq (Québec) J0M 1C0</t>
  </si>
  <si>
    <t>221, street KATUJIVIK, Kuujjuaq (Québec) J0M 1C0</t>
  </si>
  <si>
    <t>1368, Kuujjuaq (Québec) J0M 1C0</t>
  </si>
  <si>
    <t>1364, Kuujjuaq (Québec) J0M 1C0</t>
  </si>
  <si>
    <t>1366, Kuujjuaq (Québec) J0M 1C0</t>
  </si>
  <si>
    <t>Adresses Inconnues Kuujjuaq</t>
  </si>
  <si>
    <t>1269, Kuujjuaq (Québec) J0M 1C0</t>
  </si>
  <si>
    <t>1267, Kuujjuaq (Québec) J0M 1C0</t>
  </si>
  <si>
    <t>2616, Kuujjuaq (Québec) J0M 1C0</t>
  </si>
  <si>
    <t>2646, Kuujjuaq (Québec) J0M 1C0</t>
  </si>
  <si>
    <t>2648, Kuujjuaq (Québec) J0M 1C0</t>
  </si>
  <si>
    <t>2612, Kuujjuaq (Québec) J0M 1C0</t>
  </si>
  <si>
    <t>2613, Kuujjuaq (Québec) J0M 1C0</t>
  </si>
  <si>
    <t>2614, Kuujjuaq (Québec) J0M 1C0</t>
  </si>
  <si>
    <t>2615, Kuujjuaq (Québec) J0M 1C0</t>
  </si>
  <si>
    <t>Kuujjuaraapik</t>
  </si>
  <si>
    <t>Adresses inconnues Kuujjuaraapik</t>
  </si>
  <si>
    <t>77 logements</t>
  </si>
  <si>
    <t>638, avenue EEYOU, Kuujjuaraapik (Québec) J0M 1G0</t>
  </si>
  <si>
    <t>430, road QUMAALUK, Kuujjuaraapik (Québec) J0M 1G0</t>
  </si>
  <si>
    <t>553, avenue MICKPEGAG, Kuujjuaraapik (Québec) J0M 1</t>
  </si>
  <si>
    <t>481, road NAPARTUK., Kuujjuaraapik (Québec) J0M 1G0</t>
  </si>
  <si>
    <t>904, avenue SIIKITAQ, Kuujjuaraapik (Québec) J0M 1G0</t>
  </si>
  <si>
    <t>211, road KUUJJUARAAPIK, Kuujjuaraapik (Québec) J0M</t>
  </si>
  <si>
    <t>647, Kuujjuaraapik (Québec) J0M 1G0</t>
  </si>
  <si>
    <t>661, Kuujjuaraapik (Québec) J0M 1G0</t>
  </si>
  <si>
    <t>1193, Kuujjuaraapik (Québec) J0M 1G0</t>
  </si>
  <si>
    <t>1195, Kuujjuaraapik (Québec) J0M 1G0</t>
  </si>
  <si>
    <t>1197, Kuujjuaraapik (Québec) J0M 1G0</t>
  </si>
  <si>
    <t>1210, Kuujjuaraapik (Québec) J0M 1G0</t>
  </si>
  <si>
    <t>1212, Kuujjuaraapik (Québec) J0M 1G0</t>
  </si>
  <si>
    <t>Puvirnituq</t>
  </si>
  <si>
    <t>Adresses inconnues Puvirnituq</t>
  </si>
  <si>
    <t>508,, Puvirnituq (Québec) J0M 1P0</t>
  </si>
  <si>
    <t>507,, Puvirnituq (Québec) J0M 1P0</t>
  </si>
  <si>
    <t>269,, Puvirnituq (Québec) J0M 1P0</t>
  </si>
  <si>
    <t>266,, Puvirnituq (Québec) J0M 1P0</t>
  </si>
  <si>
    <t>263,, Puvirnituq (Québec) J0M 1P0</t>
  </si>
  <si>
    <t>510,, Puvirnituq (Québec) J0M 1P0</t>
  </si>
  <si>
    <t>2062, street Cruikshank, Puvirnituq (Québec) J0M 1P0</t>
  </si>
  <si>
    <t>N\A</t>
  </si>
  <si>
    <t>31 immeubles</t>
  </si>
  <si>
    <t>2066, street Cruikshank, Puvirnituq (Québec) J0M 1P0</t>
  </si>
  <si>
    <t>2073, street Cruikshank, Puvirnituq (Québec) J0M 1P0</t>
  </si>
  <si>
    <t>2077, street Cruikshank, Puvirnituq (Québec) J0M 1P0</t>
  </si>
  <si>
    <t>2081, street Cruikshank, Puvirnituq (Québec) J0M 1P0</t>
  </si>
  <si>
    <t>2085, street Cruikshank, Puvirnituq (Québec) J0M 1P0</t>
  </si>
  <si>
    <t>2089, street Cruikshank, Puvirnituq (Québec) J0M 1P0</t>
  </si>
  <si>
    <t>2093, street Cruikshank, Puvirnituq (Québec) J0M 1P0</t>
  </si>
  <si>
    <t>2094, street Cruikshank, Puvirnituq (Québec) J0M 1P0</t>
  </si>
  <si>
    <t>2082, street Cruikshank, Puvirnituq (Québec) J0M 1P0</t>
  </si>
  <si>
    <t>2080, street Cruikshank, Puvirnituq (Québec) J0M 1P0</t>
  </si>
  <si>
    <t>2078, street Cruikshank, Puvirnituq (Québec) J0M 1P0</t>
  </si>
  <si>
    <t>2175, street Cruikshank, Puvirnituq (Québec) J0M 1P0</t>
  </si>
  <si>
    <t>456, street Sallualuk, Puvirnituq (Québec) J0M 1P0</t>
  </si>
  <si>
    <t>Quaqtaq</t>
  </si>
  <si>
    <t>Adresses inconnues Quaqtaq</t>
  </si>
  <si>
    <t>31  logements</t>
  </si>
  <si>
    <t>542, Quaqtaq (Québec) J0M 1J0</t>
  </si>
  <si>
    <t>2 Logements</t>
  </si>
  <si>
    <t>544, Quaqtaq (Québec) J0M 1J0</t>
  </si>
  <si>
    <t>750, Quaqtaq (Québec) J0M 1J0</t>
  </si>
  <si>
    <t>752, Quaqtaq (Québec) J0M 1J0</t>
  </si>
  <si>
    <t>354, street JAIKU, Quaqtaq (Québec) J0M 1J0</t>
  </si>
  <si>
    <t>372, street JAIKU, Quaqtaq (Québec) J0M 1J0</t>
  </si>
  <si>
    <t>Salluit</t>
  </si>
  <si>
    <t>Adresses inconnues Salluit</t>
  </si>
  <si>
    <t>386, street Imaqsuk, Salluit (Québec) J0M 1S0</t>
  </si>
  <si>
    <t>47 immeubles</t>
  </si>
  <si>
    <t>291, street Qaqqalik, Salluit (Québec) J0M 1S0</t>
  </si>
  <si>
    <t>287, street Qaqqalik, Salluit (Québec) J0M 1S0</t>
  </si>
  <si>
    <t>972, street Paggivik, Salluit (Québec) J0M 1S0</t>
  </si>
  <si>
    <t>982, street Situuqvik, Salluit (Québec) J0M 1S0</t>
  </si>
  <si>
    <t>984, street Situuqvik, Salluit (Québec) J0M 1S0</t>
  </si>
  <si>
    <t>384, street Imaqsuk, Salluit (Québec) J0M 1S0</t>
  </si>
  <si>
    <t>283, street Qaqqalik, Salluit (Québec) J0M 1S0</t>
  </si>
  <si>
    <t xml:space="preserve">Kangiqsujuaq </t>
  </si>
  <si>
    <t>235, street Alaku, Kangiqsujuaq (Québec) J0M 1K0</t>
  </si>
  <si>
    <t>271, street Ullatuarusiq, Kangiqsujuaq (Québec) J0M 1K0</t>
  </si>
  <si>
    <t>Adresses inconnues  Kangiqsujuaq</t>
  </si>
  <si>
    <t>269, street Ullatuarusiq, Kangiqsujuaq (Québec) J0M 1K0</t>
  </si>
  <si>
    <t>267, street Ullatuarusiq, Kangiqsujuaq (Québec) J0M 1K0</t>
  </si>
  <si>
    <t>Adresses inconnues, Dégelis</t>
  </si>
  <si>
    <t>La Rédemption</t>
  </si>
  <si>
    <t>58, rue Soucy, La Rédemption (Québec) G0J 1P0</t>
  </si>
  <si>
    <t>L'Isle-Verte</t>
  </si>
  <si>
    <t>151, rue Saint-Jean-Baptiste Nord, L'Isle-Verte (Québec)</t>
  </si>
  <si>
    <t>439 logements</t>
  </si>
  <si>
    <t>1056, boulevard Sainte-Anne, Rimouski (Québec) G5M 1M3</t>
  </si>
  <si>
    <t>Saint-Gabriel-Lalement
Saint-Gabriel-de-Kamouraska</t>
  </si>
  <si>
    <t>44, rue Principale, St-Gabriel-De-Kamouraska (Québec) G</t>
  </si>
  <si>
    <t>Saint-Jean-de-Dieu</t>
  </si>
  <si>
    <t>10, rue Gauvin Est, Saint-Jean-De-Dieu (Québec) G0L 3M</t>
  </si>
  <si>
    <t>5, rue De La Fabrique, Lots-Renversés (Québec) G0L 1V0</t>
  </si>
  <si>
    <t>7, rue De La Fabrique, Lots-Renversés (Québec) G0L 1V0</t>
  </si>
  <si>
    <t>347 IMMEUBLES
7346 LOGEMENTS
132 121 787,27 $</t>
  </si>
  <si>
    <t>Deschambault-Grondines</t>
  </si>
  <si>
    <t>510, chemin Du Roy, Grondines (Québec) G0A 1W0</t>
  </si>
  <si>
    <t>L'ancienne-Lorette</t>
  </si>
  <si>
    <t>1360, place Des Pionniers, L'Ancienne-Lorette (Québec)</t>
  </si>
  <si>
    <t>1380, place Des Pionniers, L'Ancienne-Lorette (Québec)</t>
  </si>
  <si>
    <t>1340, place Des Pionniers, L'Ancienne-Lorette (Québec)</t>
  </si>
  <si>
    <t>1420, place Des Pionniers, L'Ancienne-Lorette (Québec)</t>
  </si>
  <si>
    <t>1400, place Des Pionniers, L'Ancienne-Lorette (Québec)</t>
  </si>
  <si>
    <t>Saint-Alban</t>
  </si>
  <si>
    <t>188, rue Principale, Saint-Alban (Québec) G0A 3B0</t>
  </si>
  <si>
    <t>Saint-Augustin-de-Desmaures</t>
  </si>
  <si>
    <t>387, rue Du Charron, Saint-Augustin-De-Desmaures (Qué</t>
  </si>
  <si>
    <t>94, rue Du Collège, Saint-Augustin-De-Desmaures (Québe</t>
  </si>
  <si>
    <t>Saint-Hilarion</t>
  </si>
  <si>
    <t>4, rue Des Audet C.P. 101, Saint-Hilarion (Québec) G0A 3V0</t>
  </si>
  <si>
    <t>219 IMMEUBLES
2839 LOGEMENTS
30 651 430,86 $</t>
  </si>
  <si>
    <t>Beaulac-Garthby</t>
  </si>
  <si>
    <t>2, chemin De La Longue-Pointe, Beaulac-Garthby (Québe</t>
  </si>
  <si>
    <t>273 IMMEUBLES
1458 LOGEMENTS
42 235 442,84 $</t>
  </si>
  <si>
    <t>57 immeubles</t>
  </si>
  <si>
    <t>182 logements</t>
  </si>
  <si>
    <t>87 immeubles</t>
  </si>
  <si>
    <t>269 logements</t>
  </si>
  <si>
    <t>Adresses inconnues Gaspé</t>
  </si>
  <si>
    <t>1909, route 132 Est, St-Georges-De-Malbaie (Québec) G0</t>
  </si>
  <si>
    <t>133 IMMEUBLES
1770 LOGEMENTS
62 374 539,48 $</t>
  </si>
  <si>
    <t>Berthierville</t>
  </si>
  <si>
    <t>740, De Montcalm, Berthierville (Québec) J0K 1A0</t>
  </si>
  <si>
    <t>611, Désy, Berthierville (Québec) J0K 1A0</t>
  </si>
  <si>
    <t>281, rue D'Iberville, Berthierville (Québec) J0K 1A0</t>
  </si>
  <si>
    <t>1030, rue Aucoin, Berthierville (Québec) J0K 1A0</t>
  </si>
  <si>
    <t>276, rue Bonet, Le Gardeur (Québec) J5Z 4M4</t>
  </si>
  <si>
    <t>Saint-Barthélemy</t>
  </si>
  <si>
    <t>1891, rue Bonin, Saint-Barthélemy (Québec) J0K 1X0</t>
  </si>
  <si>
    <t>Saint-Cuthbert</t>
  </si>
  <si>
    <t>101, rue De La Fabrique, Saint-Cuthbert (Québec) J0K 2C</t>
  </si>
  <si>
    <t>Sainte-Élisabeth</t>
  </si>
  <si>
    <t>181, rue Mercier, Sainte-Élisabeth (Québec) J0K 2J0</t>
  </si>
  <si>
    <t>425, 1Re Rue Du Pied-De-La-Montagne, Sainte-Marcellin</t>
  </si>
  <si>
    <t>Saint-Ignace-de-Loyola</t>
  </si>
  <si>
    <t>815, rue De L'Église, Saint-Ignace-De-Loyola (Québec) J0K 2P0</t>
  </si>
  <si>
    <t>Boisbriand</t>
  </si>
  <si>
    <t xml:space="preserve">280, chemin De La Grande-Côte, Boisbriand (Québec) J7G         </t>
  </si>
  <si>
    <t>Prévost</t>
  </si>
  <si>
    <t>1219, rue Du Nord, Prévost (Québec) J0R 1T0</t>
  </si>
  <si>
    <t>Pointe-Calumet</t>
  </si>
  <si>
    <t>310, avenue BASILE-ROUTHIER, Pointe-Calumet (Québec</t>
  </si>
  <si>
    <t>Saint-Antoine-Abbé</t>
  </si>
  <si>
    <t>2550, rue Du Parc, Saint-Antoine-Abbé (Québec) J0S 1N0</t>
  </si>
  <si>
    <t>Sainte-Justine-de-Newton</t>
  </si>
  <si>
    <t>2860, rue Sainte-Anne, Sainte-Justine-De-Newton (Québ</t>
  </si>
  <si>
    <t xml:space="preserve">979 IMMEUBLES
23 269 LOGEMENTS
788 527 023,14 $
</t>
  </si>
  <si>
    <t>399 immeubles</t>
  </si>
  <si>
    <t>9870 logements</t>
  </si>
  <si>
    <t>950 immeubles</t>
  </si>
  <si>
    <t>22 433 logements</t>
  </si>
  <si>
    <t>6150, rue Jarry Est, Saint-Léonard (Québec) H1P 3G4</t>
  </si>
  <si>
    <t>6680, boulevard Couture, Saint-Léonard (Québec) H1P 3</t>
  </si>
  <si>
    <t>6660, boulevard Couture, Saint-Léonard (Québec) H1P 3L</t>
  </si>
  <si>
    <t>6180, rue Jarry Est, Saint-Léonard (Québec) H1P 3G5</t>
  </si>
  <si>
    <t>233 IMMEUBLES
3257 LOGEMENTS
61 465 621,70 $</t>
  </si>
  <si>
    <t>Adresses inconnues Campbell'S Bay</t>
  </si>
  <si>
    <t>Déléage</t>
  </si>
  <si>
    <t>40, rue Yvette, Déléage (Québec) J9E 3J8</t>
  </si>
  <si>
    <t>8, rue Des Pins, Déléage (Québec) J9E 3A8</t>
  </si>
  <si>
    <t>6, rue Des Pins, Déléage (Québec) J9E 3A8</t>
  </si>
  <si>
    <t>4  logements</t>
  </si>
  <si>
    <t>Fasset</t>
  </si>
  <si>
    <t>27, rue Kemp, Fassett (Québec) J0V 1H0</t>
  </si>
  <si>
    <t>129 immeubles</t>
  </si>
  <si>
    <t>2199 logements</t>
  </si>
  <si>
    <t>156 immeubles</t>
  </si>
  <si>
    <t>2679 logements</t>
  </si>
  <si>
    <t>104 logements</t>
  </si>
  <si>
    <t>210 logements</t>
  </si>
  <si>
    <t>Adresses inconnues, Chibougamau</t>
  </si>
  <si>
    <t>671, street Sangummak, Kangiqsujuaq (Québec) J0M 1K0</t>
  </si>
  <si>
    <t>673, street Sangummak, Kangiqsujuaq (Québec) J0M 1K0</t>
  </si>
  <si>
    <t>675, street Sangummak, Kangiqsujuaq (Québec) J0M 1K0</t>
  </si>
  <si>
    <t>692, street Sangummak, Kangiqsujuaq (Québec) J0M 1K0</t>
  </si>
  <si>
    <t>693, street Sangummak, Kangiqsujuaq (Québec) J0M 1K0</t>
  </si>
  <si>
    <t>694, street Sangummak, Kangiqsujuaq (Québec) J0M 1K0</t>
  </si>
  <si>
    <t>695, street Sangummak, Kangiqsujuaq (Québec) J0M 1K0</t>
  </si>
  <si>
    <t>654, Kangiqsujuaq (Québec) J0M 1K0</t>
  </si>
  <si>
    <t>656, Kangiqsujuaq (Québec) J0M 1K0</t>
  </si>
  <si>
    <t>660, Kangiqsujuaq (Québec) J0M 1K0</t>
  </si>
  <si>
    <t>662, Kangiqsujuaq (Québec) J0M 1K0</t>
  </si>
  <si>
    <t>Adresses inconnues Kangiqsujuaq</t>
  </si>
  <si>
    <t>395 IMMEUBLES
2546 LOGEMENTS
37 764 586,43 $</t>
  </si>
  <si>
    <t>1540  logements</t>
  </si>
  <si>
    <t>158 IMMEUBLES
2370 LOGEMENTS
32 344 125,08 $</t>
  </si>
  <si>
    <t>404 IMMEUBLES
7433 LOGEMENTS
184 117 216,68 $</t>
  </si>
  <si>
    <t>RÉGION/COTES HLM</t>
  </si>
  <si>
    <t>IMMEUBLES</t>
  </si>
  <si>
    <t>LOGEMENTS</t>
  </si>
  <si>
    <t>%</t>
  </si>
  <si>
    <t>DÉFICIT D'ENTRETIEN</t>
  </si>
  <si>
    <t>TOTAL POUR LE QUÉBEC</t>
  </si>
  <si>
    <t>A-B-C</t>
  </si>
  <si>
    <t>D-E</t>
  </si>
  <si>
    <t>TOTAL</t>
  </si>
  <si>
    <t xml:space="preserve">
ABITIBI-TÉMISCAMINGUE</t>
  </si>
  <si>
    <t xml:space="preserve">
BAS-SAINT-LAURENT</t>
  </si>
  <si>
    <t xml:space="preserve">
CAPITALE-NATIONALE</t>
  </si>
  <si>
    <t xml:space="preserve">
CENTRE-DU-QUÉBEC</t>
  </si>
  <si>
    <t>CHAUDIÈRES-APPALACHES</t>
  </si>
  <si>
    <t>CÔTE-NORD</t>
  </si>
  <si>
    <t>GASPÉSIE-ÎLES-DE-LA-MADELEINE</t>
  </si>
  <si>
    <t xml:space="preserve"> MONTRÉAL</t>
  </si>
  <si>
    <t>NORD-DU-QUÉBEC</t>
  </si>
  <si>
    <t>OUTAOUAIS</t>
  </si>
  <si>
    <t>1899 IMMEUBLES
3269 LOGEMENTS
100 915 574,69 $</t>
  </si>
  <si>
    <t>Nord-du-Québec adresses inconnues</t>
  </si>
  <si>
    <t>1414 immeubles</t>
  </si>
  <si>
    <t>Nord du Québec inconnu</t>
  </si>
  <si>
    <t>2099 logements</t>
  </si>
  <si>
    <t>65 immeubles</t>
  </si>
  <si>
    <t>123  logements</t>
  </si>
  <si>
    <t>1521 immeubles</t>
  </si>
  <si>
    <t>2284 logements</t>
  </si>
  <si>
    <t>497,97</t>
  </si>
  <si>
    <t>1 324,78</t>
  </si>
  <si>
    <t>CENTRE-DU-QUÉBEC</t>
  </si>
  <si>
    <t xml:space="preserve"> SAGUENAY</t>
  </si>
  <si>
    <t>BAS-SAINT-LAURENT</t>
  </si>
  <si>
    <t>AUTRES HLM NON IDENTIFIÉS</t>
  </si>
  <si>
    <t>SAGUENAY</t>
  </si>
  <si>
    <t>RÉGION 
NON IDENTIFIÉES</t>
  </si>
  <si>
    <t>VILLE
AUCUNE</t>
  </si>
  <si>
    <t>AUCUNE ADRESSE</t>
  </si>
  <si>
    <t>1095 IMMEUBLES
2008 LOGEMENTS
58 989 337,02 $</t>
  </si>
  <si>
    <t>885 immeubles</t>
  </si>
  <si>
    <t>1648 logements</t>
  </si>
  <si>
    <t>170 immeubles</t>
  </si>
  <si>
    <t>Total région</t>
  </si>
  <si>
    <t>1095 immeubles</t>
  </si>
  <si>
    <t>2008 logements</t>
  </si>
  <si>
    <t>14 488,17</t>
  </si>
  <si>
    <t>8 953,68</t>
  </si>
  <si>
    <t>17 703,61</t>
  </si>
  <si>
    <t>9 837,00</t>
  </si>
  <si>
    <t>362 IMMEUBLES
3351 LOGEMENTS
50 551 697,56 $</t>
  </si>
  <si>
    <t>Total A-C 155</t>
  </si>
  <si>
    <t>155 immeubles</t>
  </si>
  <si>
    <t>1779 logements</t>
  </si>
  <si>
    <t>168 immeubles</t>
  </si>
  <si>
    <t>1900 logements</t>
  </si>
  <si>
    <t>2100, rue Désilets, Québec (Québec) G1J 1A9</t>
  </si>
  <si>
    <r>
      <rPr>
        <sz val="11"/>
        <rFont val="Calibri"/>
        <family val="2"/>
      </rPr>
      <t>#N/A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</si>
</sst>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#,##0.00\ &quot;$&quot;_);[Red]\(#,##0.00\ &quot;$&quot;\)"/>
    <numFmt numFmtId="44" formatCode="_ * #,##0.00_)\ &quot;$&quot;_ ;_ * \(#,##0.00\)\ &quot;$&quot;_ ;_ * &quot;-&quot;??_)\ &quot;$&quot;_ ;_ @_ "/>
    <numFmt numFmtId="164" formatCode="#,##0.00\ [$$-C0C]"/>
    <numFmt numFmtId="165" formatCode="#,##0.00\ &quot;$&quot;"/>
    <numFmt numFmtId="166" formatCode="yyyy\-mm\-dd;@"/>
  </numFmts>
  <fonts count="2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9" tint="-0.249977111117893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trike/>
      <sz val="11"/>
      <color theme="1"/>
      <name val="Calibri"/>
      <family val="2"/>
    </font>
    <font>
      <b/>
      <strike/>
      <sz val="11"/>
      <color theme="1"/>
      <name val="Calibri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</font>
  </fonts>
  <fills count="4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34D49"/>
        <bgColor indexed="64"/>
      </patternFill>
    </fill>
    <fill>
      <patternFill patternType="solid">
        <fgColor rgb="FFF89992"/>
        <bgColor indexed="64"/>
      </patternFill>
    </fill>
    <fill>
      <patternFill patternType="solid">
        <fgColor rgb="FFB8184A"/>
        <bgColor indexed="64"/>
      </patternFill>
    </fill>
    <fill>
      <patternFill patternType="solid">
        <fgColor rgb="FFEFCDDC"/>
        <bgColor indexed="64"/>
      </patternFill>
    </fill>
    <fill>
      <patternFill patternType="solid">
        <fgColor rgb="FF36A066"/>
        <bgColor indexed="64"/>
      </patternFill>
    </fill>
    <fill>
      <patternFill patternType="solid">
        <fgColor rgb="FFC3EBD5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DB961B"/>
        <bgColor indexed="64"/>
      </patternFill>
    </fill>
    <fill>
      <patternFill patternType="solid">
        <fgColor rgb="FFF7E2BB"/>
        <bgColor indexed="64"/>
      </patternFill>
    </fill>
    <fill>
      <patternFill patternType="solid">
        <fgColor rgb="FF1EC1E2"/>
        <bgColor indexed="64"/>
      </patternFill>
    </fill>
    <fill>
      <patternFill patternType="solid">
        <fgColor rgb="FFC1EEF7"/>
        <bgColor indexed="64"/>
      </patternFill>
    </fill>
    <fill>
      <patternFill patternType="solid">
        <fgColor rgb="FFF78009"/>
        <bgColor indexed="64"/>
      </patternFill>
    </fill>
    <fill>
      <patternFill patternType="solid">
        <fgColor rgb="FFFDDCBB"/>
        <bgColor indexed="64"/>
      </patternFill>
    </fill>
    <fill>
      <patternFill patternType="solid">
        <fgColor rgb="FF9D6763"/>
        <bgColor indexed="64"/>
      </patternFill>
    </fill>
    <fill>
      <patternFill patternType="solid">
        <fgColor rgb="FFE2D1D0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764A5E"/>
        <bgColor indexed="64"/>
      </patternFill>
    </fill>
    <fill>
      <patternFill patternType="solid">
        <fgColor rgb="FFEADEE3"/>
        <bgColor indexed="64"/>
      </patternFill>
    </fill>
    <fill>
      <patternFill patternType="solid">
        <fgColor rgb="FF2B95ED"/>
        <bgColor indexed="64"/>
      </patternFill>
    </fill>
    <fill>
      <patternFill patternType="solid">
        <fgColor rgb="FFD8ECFC"/>
        <bgColor indexed="64"/>
      </patternFill>
    </fill>
    <fill>
      <patternFill patternType="solid">
        <fgColor rgb="FFA52727"/>
        <bgColor indexed="64"/>
      </patternFill>
    </fill>
    <fill>
      <patternFill patternType="solid">
        <fgColor rgb="FFFAECEC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51179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FE5FB"/>
        <bgColor indexed="64"/>
      </patternFill>
    </fill>
    <fill>
      <patternFill patternType="solid">
        <fgColor theme="0" tint="-4.9989318521683403E-2"/>
        <bgColor indexed="64"/>
      </patternFill>
    </fill>
  </fills>
  <borders count="8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theme="9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 style="thick">
        <color auto="1"/>
      </left>
      <right/>
      <top/>
      <bottom style="double">
        <color auto="1"/>
      </bottom>
      <diagonal/>
    </border>
    <border>
      <left style="thick">
        <color auto="1"/>
      </left>
      <right/>
      <top style="double">
        <color auto="1"/>
      </top>
      <bottom style="double">
        <color auto="1"/>
      </bottom>
      <diagonal/>
    </border>
    <border>
      <left/>
      <right style="thick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theme="9" tint="-0.499984740745262"/>
      </top>
      <bottom style="double">
        <color theme="9" tint="-0.499984740745262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medium">
        <color theme="9" tint="-0.499984740745262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uble">
        <color rgb="FF000000"/>
      </bottom>
      <diagonal/>
    </border>
    <border>
      <left/>
      <right style="thin">
        <color rgb="FF000000"/>
      </right>
      <top style="double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indexed="64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double">
        <color theme="9" tint="-0.499984740745262"/>
      </bottom>
      <diagonal/>
    </border>
    <border>
      <left style="medium">
        <color theme="9" tint="-0.499984740745262"/>
      </left>
      <right/>
      <top style="double">
        <color auto="1"/>
      </top>
      <bottom style="double">
        <color auto="1"/>
      </bottom>
      <diagonal/>
    </border>
    <border>
      <left/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theme="9" tint="-0.499984740745262"/>
      </left>
      <right style="medium">
        <color auto="1"/>
      </right>
      <top style="double">
        <color theme="9" tint="-0.499984740745262"/>
      </top>
      <bottom style="double">
        <color theme="9" tint="-0.499984740745262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auto="1"/>
      </left>
      <right/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double">
        <color auto="1"/>
      </top>
      <bottom/>
      <diagonal/>
    </border>
    <border>
      <left style="thick">
        <color auto="1"/>
      </left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2" fillId="0" borderId="14" applyFill="0" applyAlignment="0" applyProtection="0"/>
    <xf numFmtId="9" fontId="2" fillId="0" borderId="0" applyFont="0" applyFill="0" applyBorder="0" applyAlignment="0" applyProtection="0"/>
  </cellStyleXfs>
  <cellXfs count="973">
    <xf numFmtId="0" fontId="0" fillId="0" borderId="0" xfId="0"/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1" fontId="4" fillId="0" borderId="1" xfId="0" applyNumberFormat="1" applyFont="1" applyBorder="1" applyAlignment="1">
      <alignment horizontal="center" vertical="top" shrinkToFit="1"/>
    </xf>
    <xf numFmtId="0" fontId="3" fillId="0" borderId="1" xfId="0" applyFont="1" applyBorder="1" applyAlignment="1">
      <alignment horizontal="center" vertical="top" wrapText="1"/>
    </xf>
    <xf numFmtId="44" fontId="3" fillId="0" borderId="1" xfId="1" applyFont="1" applyFill="1" applyBorder="1" applyAlignment="1">
      <alignment horizontal="right" vertical="top" wrapText="1"/>
    </xf>
    <xf numFmtId="1" fontId="6" fillId="0" borderId="1" xfId="0" applyNumberFormat="1" applyFont="1" applyBorder="1" applyAlignment="1">
      <alignment horizontal="center" vertical="top" shrinkToFit="1"/>
    </xf>
    <xf numFmtId="0" fontId="5" fillId="0" borderId="1" xfId="0" applyFont="1" applyBorder="1" applyAlignment="1">
      <alignment horizontal="center" vertical="center" wrapText="1"/>
    </xf>
    <xf numFmtId="44" fontId="5" fillId="0" borderId="1" xfId="1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/>
    </xf>
    <xf numFmtId="44" fontId="3" fillId="0" borderId="1" xfId="1" applyFont="1" applyFill="1" applyBorder="1" applyAlignment="1">
      <alignment horizontal="right" wrapText="1"/>
    </xf>
    <xf numFmtId="44" fontId="3" fillId="0" borderId="1" xfId="1" applyFont="1" applyFill="1" applyBorder="1" applyAlignment="1">
      <alignment horizontal="left" vertical="top" wrapText="1" indent="3"/>
    </xf>
    <xf numFmtId="1" fontId="6" fillId="0" borderId="1" xfId="0" applyNumberFormat="1" applyFont="1" applyBorder="1" applyAlignment="1">
      <alignment horizontal="center" vertical="top"/>
    </xf>
    <xf numFmtId="44" fontId="6" fillId="0" borderId="1" xfId="1" applyFont="1" applyFill="1" applyBorder="1" applyAlignment="1">
      <alignment horizontal="left" vertical="top"/>
    </xf>
    <xf numFmtId="0" fontId="6" fillId="0" borderId="1" xfId="0" applyFont="1" applyBorder="1" applyAlignment="1">
      <alignment horizontal="center" vertical="top"/>
    </xf>
    <xf numFmtId="44" fontId="3" fillId="0" borderId="1" xfId="1" applyFont="1" applyFill="1" applyBorder="1" applyAlignment="1">
      <alignment horizontal="left" vertical="top" wrapText="1" indent="2"/>
    </xf>
    <xf numFmtId="44" fontId="3" fillId="0" borderId="1" xfId="1" applyFont="1" applyFill="1" applyBorder="1" applyAlignment="1">
      <alignment horizontal="left" vertical="top" wrapText="1" indent="4"/>
    </xf>
    <xf numFmtId="0" fontId="5" fillId="0" borderId="1" xfId="0" applyFont="1" applyBorder="1" applyAlignment="1">
      <alignment horizontal="center" vertical="top" wrapText="1"/>
    </xf>
    <xf numFmtId="44" fontId="6" fillId="0" borderId="1" xfId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" fontId="0" fillId="0" borderId="0" xfId="0" applyNumberFormat="1"/>
    <xf numFmtId="44" fontId="0" fillId="0" borderId="0" xfId="1" applyFont="1"/>
    <xf numFmtId="44" fontId="0" fillId="0" borderId="0" xfId="0" applyNumberFormat="1"/>
    <xf numFmtId="0" fontId="1" fillId="0" borderId="0" xfId="0" applyFont="1"/>
    <xf numFmtId="0" fontId="3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wrapText="1"/>
    </xf>
    <xf numFmtId="0" fontId="6" fillId="0" borderId="3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1" fontId="4" fillId="0" borderId="7" xfId="0" applyNumberFormat="1" applyFont="1" applyBorder="1" applyAlignment="1">
      <alignment horizontal="center" vertical="top" shrinkToFit="1"/>
    </xf>
    <xf numFmtId="0" fontId="3" fillId="0" borderId="7" xfId="0" applyFont="1" applyBorder="1" applyAlignment="1">
      <alignment horizontal="center" vertical="top" wrapText="1"/>
    </xf>
    <xf numFmtId="44" fontId="3" fillId="0" borderId="7" xfId="1" applyFont="1" applyFill="1" applyBorder="1" applyAlignment="1">
      <alignment horizontal="right" vertical="top" wrapText="1"/>
    </xf>
    <xf numFmtId="0" fontId="0" fillId="0" borderId="9" xfId="0" applyBorder="1"/>
    <xf numFmtId="0" fontId="0" fillId="0" borderId="10" xfId="0" applyBorder="1"/>
    <xf numFmtId="44" fontId="5" fillId="0" borderId="1" xfId="1" applyFont="1" applyFill="1" applyBorder="1" applyAlignment="1">
      <alignment horizontal="left" vertical="top" wrapText="1" indent="4"/>
    </xf>
    <xf numFmtId="0" fontId="0" fillId="0" borderId="9" xfId="0" applyBorder="1" applyAlignment="1">
      <alignment horizontal="center"/>
    </xf>
    <xf numFmtId="44" fontId="6" fillId="0" borderId="14" xfId="1" applyFont="1" applyFill="1" applyBorder="1" applyAlignment="1">
      <alignment horizontal="left" vertical="top"/>
    </xf>
    <xf numFmtId="0" fontId="0" fillId="0" borderId="14" xfId="0" applyBorder="1"/>
    <xf numFmtId="44" fontId="3" fillId="0" borderId="14" xfId="1" applyFont="1" applyFill="1" applyBorder="1" applyAlignment="1">
      <alignment horizontal="right" vertical="top" wrapText="1"/>
    </xf>
    <xf numFmtId="44" fontId="5" fillId="0" borderId="14" xfId="1" applyFont="1" applyFill="1" applyBorder="1" applyAlignment="1">
      <alignment horizontal="center" vertical="center" wrapText="1"/>
    </xf>
    <xf numFmtId="44" fontId="3" fillId="0" borderId="14" xfId="1" applyFont="1" applyFill="1" applyBorder="1" applyAlignment="1">
      <alignment horizontal="right" wrapText="1"/>
    </xf>
    <xf numFmtId="44" fontId="3" fillId="0" borderId="14" xfId="1" applyFont="1" applyFill="1" applyBorder="1" applyAlignment="1">
      <alignment horizontal="left" vertical="top" wrapText="1" indent="3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wrapText="1"/>
    </xf>
    <xf numFmtId="0" fontId="1" fillId="4" borderId="2" xfId="0" applyFont="1" applyFill="1" applyBorder="1"/>
    <xf numFmtId="0" fontId="1" fillId="4" borderId="2" xfId="0" applyFont="1" applyFill="1" applyBorder="1" applyAlignment="1">
      <alignment horizontal="center" wrapText="1"/>
    </xf>
    <xf numFmtId="0" fontId="1" fillId="4" borderId="2" xfId="0" applyFont="1" applyFill="1" applyBorder="1" applyAlignment="1">
      <alignment wrapText="1"/>
    </xf>
    <xf numFmtId="0" fontId="8" fillId="4" borderId="2" xfId="0" applyFont="1" applyFill="1" applyBorder="1"/>
    <xf numFmtId="0" fontId="8" fillId="6" borderId="2" xfId="0" applyFont="1" applyFill="1" applyBorder="1"/>
    <xf numFmtId="0" fontId="1" fillId="6" borderId="2" xfId="0" applyFont="1" applyFill="1" applyBorder="1"/>
    <xf numFmtId="0" fontId="1" fillId="6" borderId="2" xfId="0" applyFont="1" applyFill="1" applyBorder="1" applyAlignment="1">
      <alignment horizontal="center" wrapText="1"/>
    </xf>
    <xf numFmtId="0" fontId="1" fillId="6" borderId="2" xfId="0" applyFont="1" applyFill="1" applyBorder="1" applyAlignment="1">
      <alignment wrapText="1"/>
    </xf>
    <xf numFmtId="0" fontId="5" fillId="0" borderId="1" xfId="0" applyFont="1" applyBorder="1" applyAlignment="1">
      <alignment horizontal="left" vertical="top" wrapText="1"/>
    </xf>
    <xf numFmtId="1" fontId="4" fillId="0" borderId="13" xfId="0" applyNumberFormat="1" applyFont="1" applyBorder="1" applyAlignment="1">
      <alignment horizontal="center" vertical="top" shrinkToFit="1"/>
    </xf>
    <xf numFmtId="1" fontId="6" fillId="0" borderId="13" xfId="0" applyNumberFormat="1" applyFont="1" applyBorder="1" applyAlignment="1">
      <alignment horizontal="center" vertical="center" shrinkToFit="1"/>
    </xf>
    <xf numFmtId="1" fontId="4" fillId="0" borderId="13" xfId="0" applyNumberFormat="1" applyFont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top"/>
    </xf>
    <xf numFmtId="0" fontId="6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top"/>
    </xf>
    <xf numFmtId="1" fontId="3" fillId="0" borderId="1" xfId="0" applyNumberFormat="1" applyFont="1" applyBorder="1" applyAlignment="1">
      <alignment horizontal="center" vertical="top" wrapText="1"/>
    </xf>
    <xf numFmtId="44" fontId="3" fillId="0" borderId="0" xfId="1" applyFont="1" applyFill="1" applyBorder="1" applyAlignment="1">
      <alignment horizontal="right" vertical="top" wrapText="1"/>
    </xf>
    <xf numFmtId="0" fontId="6" fillId="0" borderId="1" xfId="0" applyFont="1" applyBorder="1" applyAlignment="1">
      <alignment horizontal="left" wrapText="1"/>
    </xf>
    <xf numFmtId="44" fontId="5" fillId="0" borderId="1" xfId="1" applyFont="1" applyFill="1" applyBorder="1" applyAlignment="1">
      <alignment horizontal="right" wrapText="1"/>
    </xf>
    <xf numFmtId="44" fontId="5" fillId="0" borderId="0" xfId="1" applyFont="1" applyFill="1" applyBorder="1" applyAlignment="1">
      <alignment horizontal="center" vertical="center" wrapText="1"/>
    </xf>
    <xf numFmtId="44" fontId="3" fillId="0" borderId="0" xfId="1" applyFont="1" applyFill="1" applyBorder="1" applyAlignment="1">
      <alignment horizontal="right" wrapText="1"/>
    </xf>
    <xf numFmtId="44" fontId="6" fillId="0" borderId="0" xfId="1" applyFont="1" applyFill="1" applyBorder="1" applyAlignment="1">
      <alignment horizontal="left" vertical="top"/>
    </xf>
    <xf numFmtId="0" fontId="0" fillId="0" borderId="3" xfId="0" applyBorder="1"/>
    <xf numFmtId="0" fontId="0" fillId="0" borderId="4" xfId="0" applyBorder="1"/>
    <xf numFmtId="44" fontId="3" fillId="0" borderId="0" xfId="1" applyFont="1" applyFill="1" applyBorder="1" applyAlignment="1">
      <alignment horizontal="left" vertical="top" wrapText="1" indent="3"/>
    </xf>
    <xf numFmtId="44" fontId="6" fillId="0" borderId="0" xfId="1" applyFont="1" applyFill="1" applyBorder="1" applyAlignment="1">
      <alignment horizontal="center" vertical="center"/>
    </xf>
    <xf numFmtId="44" fontId="3" fillId="0" borderId="0" xfId="1" applyFont="1" applyFill="1" applyBorder="1" applyAlignment="1">
      <alignment horizontal="left" vertical="top" wrapText="1" indent="4"/>
    </xf>
    <xf numFmtId="0" fontId="0" fillId="7" borderId="18" xfId="0" applyFill="1" applyBorder="1"/>
    <xf numFmtId="0" fontId="0" fillId="7" borderId="26" xfId="0" applyFill="1" applyBorder="1"/>
    <xf numFmtId="0" fontId="0" fillId="7" borderId="28" xfId="0" applyFill="1" applyBorder="1"/>
    <xf numFmtId="0" fontId="0" fillId="7" borderId="12" xfId="0" applyFill="1" applyBorder="1"/>
    <xf numFmtId="0" fontId="0" fillId="7" borderId="19" xfId="0" applyFill="1" applyBorder="1"/>
    <xf numFmtId="0" fontId="0" fillId="7" borderId="11" xfId="0" applyFill="1" applyBorder="1"/>
    <xf numFmtId="0" fontId="1" fillId="6" borderId="25" xfId="0" applyFont="1" applyFill="1" applyBorder="1"/>
    <xf numFmtId="0" fontId="1" fillId="6" borderId="24" xfId="0" applyFont="1" applyFill="1" applyBorder="1"/>
    <xf numFmtId="0" fontId="8" fillId="8" borderId="2" xfId="0" applyFont="1" applyFill="1" applyBorder="1" applyAlignment="1">
      <alignment wrapText="1"/>
    </xf>
    <xf numFmtId="0" fontId="1" fillId="8" borderId="2" xfId="0" applyFont="1" applyFill="1" applyBorder="1"/>
    <xf numFmtId="0" fontId="1" fillId="8" borderId="2" xfId="0" applyFont="1" applyFill="1" applyBorder="1" applyAlignment="1">
      <alignment horizontal="center" wrapText="1"/>
    </xf>
    <xf numFmtId="0" fontId="1" fillId="8" borderId="2" xfId="0" applyFont="1" applyFill="1" applyBorder="1" applyAlignment="1">
      <alignment wrapText="1"/>
    </xf>
    <xf numFmtId="44" fontId="5" fillId="0" borderId="1" xfId="1" applyFont="1" applyFill="1" applyBorder="1" applyAlignment="1">
      <alignment horizontal="right" vertical="top" wrapText="1"/>
    </xf>
    <xf numFmtId="0" fontId="6" fillId="0" borderId="0" xfId="0" applyFont="1" applyAlignment="1">
      <alignment horizontal="left" vertical="top"/>
    </xf>
    <xf numFmtId="44" fontId="5" fillId="0" borderId="1" xfId="1" applyFont="1" applyFill="1" applyBorder="1" applyAlignment="1">
      <alignment horizontal="left" vertical="top" wrapText="1" indent="3"/>
    </xf>
    <xf numFmtId="4" fontId="5" fillId="0" borderId="1" xfId="0" applyNumberFormat="1" applyFont="1" applyBorder="1" applyAlignment="1">
      <alignment horizontal="right" vertical="top" wrapText="1"/>
    </xf>
    <xf numFmtId="44" fontId="5" fillId="0" borderId="1" xfId="1" applyFont="1" applyBorder="1" applyAlignment="1">
      <alignment horizontal="right" vertical="top" wrapText="1"/>
    </xf>
    <xf numFmtId="44" fontId="5" fillId="0" borderId="1" xfId="1" applyFont="1" applyFill="1" applyBorder="1" applyAlignment="1">
      <alignment horizontal="left" vertical="top" wrapText="1" indent="2"/>
    </xf>
    <xf numFmtId="0" fontId="5" fillId="0" borderId="1" xfId="0" applyFont="1" applyBorder="1" applyAlignment="1">
      <alignment horizontal="left" vertical="center" wrapText="1"/>
    </xf>
    <xf numFmtId="1" fontId="6" fillId="0" borderId="1" xfId="0" applyNumberFormat="1" applyFont="1" applyBorder="1" applyAlignment="1">
      <alignment horizontal="center" shrinkToFit="1"/>
    </xf>
    <xf numFmtId="44" fontId="5" fillId="0" borderId="0" xfId="1" applyFont="1" applyFill="1" applyBorder="1" applyAlignment="1">
      <alignment horizontal="right" vertical="top" wrapText="1"/>
    </xf>
    <xf numFmtId="44" fontId="5" fillId="0" borderId="0" xfId="1" applyFont="1" applyFill="1" applyBorder="1" applyAlignment="1">
      <alignment horizontal="right" wrapText="1"/>
    </xf>
    <xf numFmtId="0" fontId="0" fillId="9" borderId="26" xfId="0" applyFill="1" applyBorder="1"/>
    <xf numFmtId="0" fontId="0" fillId="9" borderId="28" xfId="0" applyFill="1" applyBorder="1"/>
    <xf numFmtId="0" fontId="0" fillId="9" borderId="19" xfId="0" applyFill="1" applyBorder="1"/>
    <xf numFmtId="0" fontId="0" fillId="9" borderId="11" xfId="0" applyFill="1" applyBorder="1"/>
    <xf numFmtId="0" fontId="1" fillId="8" borderId="24" xfId="0" applyFont="1" applyFill="1" applyBorder="1"/>
    <xf numFmtId="0" fontId="8" fillId="8" borderId="32" xfId="0" applyFont="1" applyFill="1" applyBorder="1" applyAlignment="1">
      <alignment horizontal="center" vertical="center" wrapText="1"/>
    </xf>
    <xf numFmtId="0" fontId="1" fillId="8" borderId="33" xfId="0" applyFont="1" applyFill="1" applyBorder="1" applyAlignment="1">
      <alignment horizontal="left" vertical="center" wrapText="1"/>
    </xf>
    <xf numFmtId="0" fontId="1" fillId="6" borderId="30" xfId="0" applyFont="1" applyFill="1" applyBorder="1" applyAlignment="1">
      <alignment vertical="center"/>
    </xf>
    <xf numFmtId="0" fontId="1" fillId="6" borderId="25" xfId="0" applyFont="1" applyFill="1" applyBorder="1" applyAlignment="1">
      <alignment wrapText="1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4" fontId="0" fillId="0" borderId="1" xfId="1" applyFont="1" applyBorder="1"/>
    <xf numFmtId="1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44" fontId="0" fillId="0" borderId="5" xfId="1" applyFont="1" applyBorder="1"/>
    <xf numFmtId="1" fontId="0" fillId="0" borderId="9" xfId="0" applyNumberFormat="1" applyBorder="1" applyAlignment="1">
      <alignment horizontal="center"/>
    </xf>
    <xf numFmtId="44" fontId="0" fillId="0" borderId="9" xfId="1" applyFont="1" applyBorder="1"/>
    <xf numFmtId="0" fontId="0" fillId="5" borderId="26" xfId="0" applyFill="1" applyBorder="1"/>
    <xf numFmtId="0" fontId="0" fillId="5" borderId="28" xfId="0" applyFill="1" applyBorder="1"/>
    <xf numFmtId="44" fontId="3" fillId="0" borderId="14" xfId="1" applyFont="1" applyFill="1" applyBorder="1" applyAlignment="1">
      <alignment horizontal="left" vertical="top" wrapText="1" indent="4"/>
    </xf>
    <xf numFmtId="8" fontId="3" fillId="0" borderId="12" xfId="1" applyNumberFormat="1" applyFont="1" applyFill="1" applyBorder="1" applyAlignment="1">
      <alignment horizontal="right" vertical="top" wrapText="1"/>
    </xf>
    <xf numFmtId="164" fontId="6" fillId="0" borderId="12" xfId="1" applyNumberFormat="1" applyFont="1" applyFill="1" applyBorder="1" applyAlignment="1">
      <alignment horizontal="right" vertical="center"/>
    </xf>
    <xf numFmtId="0" fontId="1" fillId="4" borderId="37" xfId="0" applyFont="1" applyFill="1" applyBorder="1" applyAlignment="1">
      <alignment horizontal="left" wrapText="1"/>
    </xf>
    <xf numFmtId="44" fontId="5" fillId="0" borderId="0" xfId="1" applyFont="1" applyFill="1" applyBorder="1" applyAlignment="1">
      <alignment horizontal="left" vertical="top" wrapText="1" indent="4"/>
    </xf>
    <xf numFmtId="0" fontId="0" fillId="0" borderId="10" xfId="0" applyBorder="1" applyAlignment="1">
      <alignment horizontal="center"/>
    </xf>
    <xf numFmtId="0" fontId="1" fillId="5" borderId="28" xfId="0" applyFont="1" applyFill="1" applyBorder="1"/>
    <xf numFmtId="0" fontId="1" fillId="4" borderId="24" xfId="0" applyFont="1" applyFill="1" applyBorder="1"/>
    <xf numFmtId="0" fontId="1" fillId="5" borderId="26" xfId="0" applyFont="1" applyFill="1" applyBorder="1"/>
    <xf numFmtId="0" fontId="0" fillId="5" borderId="41" xfId="0" applyFill="1" applyBorder="1"/>
    <xf numFmtId="0" fontId="0" fillId="5" borderId="19" xfId="0" applyFill="1" applyBorder="1"/>
    <xf numFmtId="0" fontId="0" fillId="5" borderId="11" xfId="0" applyFill="1" applyBorder="1"/>
    <xf numFmtId="0" fontId="1" fillId="4" borderId="43" xfId="0" applyFont="1" applyFill="1" applyBorder="1"/>
    <xf numFmtId="0" fontId="0" fillId="5" borderId="39" xfId="0" applyFill="1" applyBorder="1"/>
    <xf numFmtId="0" fontId="0" fillId="5" borderId="18" xfId="0" applyFill="1" applyBorder="1"/>
    <xf numFmtId="1" fontId="0" fillId="5" borderId="11" xfId="0" applyNumberFormat="1" applyFill="1" applyBorder="1"/>
    <xf numFmtId="44" fontId="0" fillId="5" borderId="19" xfId="0" applyNumberFormat="1" applyFill="1" applyBorder="1"/>
    <xf numFmtId="1" fontId="0" fillId="5" borderId="19" xfId="0" applyNumberFormat="1" applyFill="1" applyBorder="1"/>
    <xf numFmtId="44" fontId="0" fillId="5" borderId="41" xfId="0" applyNumberFormat="1" applyFill="1" applyBorder="1"/>
    <xf numFmtId="44" fontId="0" fillId="5" borderId="39" xfId="0" applyNumberFormat="1" applyFill="1" applyBorder="1"/>
    <xf numFmtId="44" fontId="0" fillId="5" borderId="28" xfId="0" applyNumberFormat="1" applyFill="1" applyBorder="1"/>
    <xf numFmtId="0" fontId="0" fillId="3" borderId="41" xfId="0" applyFill="1" applyBorder="1"/>
    <xf numFmtId="0" fontId="0" fillId="3" borderId="19" xfId="0" applyFill="1" applyBorder="1"/>
    <xf numFmtId="0" fontId="0" fillId="3" borderId="11" xfId="0" applyFill="1" applyBorder="1"/>
    <xf numFmtId="8" fontId="1" fillId="2" borderId="43" xfId="0" applyNumberFormat="1" applyFont="1" applyFill="1" applyBorder="1"/>
    <xf numFmtId="0" fontId="1" fillId="2" borderId="24" xfId="0" applyFont="1" applyFill="1" applyBorder="1"/>
    <xf numFmtId="0" fontId="1" fillId="2" borderId="25" xfId="0" applyFont="1" applyFill="1" applyBorder="1"/>
    <xf numFmtId="0" fontId="1" fillId="3" borderId="39" xfId="0" applyFont="1" applyFill="1" applyBorder="1"/>
    <xf numFmtId="0" fontId="1" fillId="3" borderId="26" xfId="0" applyFont="1" applyFill="1" applyBorder="1"/>
    <xf numFmtId="0" fontId="1" fillId="3" borderId="28" xfId="0" applyFont="1" applyFill="1" applyBorder="1"/>
    <xf numFmtId="0" fontId="0" fillId="3" borderId="39" xfId="0" applyFill="1" applyBorder="1"/>
    <xf numFmtId="0" fontId="0" fillId="3" borderId="26" xfId="0" applyFill="1" applyBorder="1"/>
    <xf numFmtId="0" fontId="0" fillId="3" borderId="28" xfId="0" applyFill="1" applyBorder="1"/>
    <xf numFmtId="0" fontId="0" fillId="0" borderId="0" xfId="0" applyAlignment="1">
      <alignment horizontal="right"/>
    </xf>
    <xf numFmtId="1" fontId="5" fillId="0" borderId="1" xfId="0" applyNumberFormat="1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" fontId="6" fillId="0" borderId="0" xfId="0" applyNumberFormat="1" applyFont="1" applyAlignment="1">
      <alignment horizontal="center" shrinkToFit="1"/>
    </xf>
    <xf numFmtId="0" fontId="5" fillId="0" borderId="0" xfId="0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17" fillId="0" borderId="0" xfId="0" applyFont="1"/>
    <xf numFmtId="1" fontId="6" fillId="0" borderId="13" xfId="0" applyNumberFormat="1" applyFont="1" applyBorder="1" applyAlignment="1">
      <alignment horizontal="center" vertical="top" shrinkToFit="1"/>
    </xf>
    <xf numFmtId="0" fontId="6" fillId="0" borderId="14" xfId="0" applyFont="1" applyBorder="1" applyAlignment="1">
      <alignment horizontal="left" vertical="top"/>
    </xf>
    <xf numFmtId="0" fontId="0" fillId="0" borderId="14" xfId="0" applyBorder="1" applyAlignment="1">
      <alignment horizontal="center"/>
    </xf>
    <xf numFmtId="0" fontId="0" fillId="0" borderId="15" xfId="0" applyBorder="1"/>
    <xf numFmtId="44" fontId="6" fillId="0" borderId="1" xfId="1" applyFont="1" applyFill="1" applyBorder="1" applyAlignment="1">
      <alignment horizontal="center" vertical="top"/>
    </xf>
    <xf numFmtId="0" fontId="0" fillId="0" borderId="46" xfId="0" applyBorder="1"/>
    <xf numFmtId="0" fontId="17" fillId="10" borderId="2" xfId="0" applyFont="1" applyFill="1" applyBorder="1"/>
    <xf numFmtId="0" fontId="17" fillId="10" borderId="2" xfId="0" applyFont="1" applyFill="1" applyBorder="1" applyAlignment="1">
      <alignment horizontal="center" wrapText="1"/>
    </xf>
    <xf numFmtId="0" fontId="17" fillId="10" borderId="24" xfId="0" applyFont="1" applyFill="1" applyBorder="1" applyAlignment="1">
      <alignment wrapText="1"/>
    </xf>
    <xf numFmtId="0" fontId="17" fillId="10" borderId="25" xfId="0" applyFont="1" applyFill="1" applyBorder="1"/>
    <xf numFmtId="0" fontId="0" fillId="7" borderId="39" xfId="0" applyFill="1" applyBorder="1"/>
    <xf numFmtId="0" fontId="0" fillId="7" borderId="40" xfId="0" applyFill="1" applyBorder="1" applyAlignment="1">
      <alignment horizontal="right"/>
    </xf>
    <xf numFmtId="0" fontId="0" fillId="7" borderId="27" xfId="0" applyFill="1" applyBorder="1" applyAlignment="1">
      <alignment horizontal="right"/>
    </xf>
    <xf numFmtId="44" fontId="5" fillId="7" borderId="29" xfId="1" applyFont="1" applyFill="1" applyBorder="1" applyAlignment="1">
      <alignment horizontal="right" wrapText="1"/>
    </xf>
    <xf numFmtId="0" fontId="5" fillId="0" borderId="3" xfId="0" applyFont="1" applyBorder="1" applyAlignment="1">
      <alignment horizontal="left" vertical="top"/>
    </xf>
    <xf numFmtId="44" fontId="0" fillId="7" borderId="29" xfId="1" applyFont="1" applyFill="1" applyBorder="1" applyAlignment="1">
      <alignment horizontal="right"/>
    </xf>
    <xf numFmtId="164" fontId="6" fillId="7" borderId="29" xfId="1" applyNumberFormat="1" applyFont="1" applyFill="1" applyBorder="1" applyAlignment="1">
      <alignment horizontal="center" vertical="center"/>
    </xf>
    <xf numFmtId="44" fontId="5" fillId="7" borderId="29" xfId="1" applyFont="1" applyFill="1" applyBorder="1" applyAlignment="1">
      <alignment horizontal="center" vertical="center" wrapText="1"/>
    </xf>
    <xf numFmtId="0" fontId="0" fillId="7" borderId="41" xfId="0" applyFill="1" applyBorder="1"/>
    <xf numFmtId="0" fontId="0" fillId="7" borderId="42" xfId="0" applyFill="1" applyBorder="1" applyAlignment="1">
      <alignment horizontal="right"/>
    </xf>
    <xf numFmtId="1" fontId="0" fillId="7" borderId="21" xfId="0" applyNumberFormat="1" applyFill="1" applyBorder="1" applyAlignment="1">
      <alignment horizontal="right"/>
    </xf>
    <xf numFmtId="44" fontId="0" fillId="7" borderId="6" xfId="0" applyNumberFormat="1" applyFill="1" applyBorder="1" applyAlignment="1">
      <alignment horizontal="right"/>
    </xf>
    <xf numFmtId="1" fontId="0" fillId="7" borderId="19" xfId="0" applyNumberFormat="1" applyFill="1" applyBorder="1"/>
    <xf numFmtId="0" fontId="0" fillId="7" borderId="21" xfId="0" applyFill="1" applyBorder="1" applyAlignment="1">
      <alignment horizontal="right"/>
    </xf>
    <xf numFmtId="0" fontId="5" fillId="0" borderId="1" xfId="0" applyFont="1" applyBorder="1" applyAlignment="1">
      <alignment horizontal="left" vertical="top" wrapText="1" indent="3"/>
    </xf>
    <xf numFmtId="164" fontId="6" fillId="0" borderId="1" xfId="1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left" wrapText="1"/>
    </xf>
    <xf numFmtId="44" fontId="5" fillId="7" borderId="29" xfId="1" applyFont="1" applyFill="1" applyBorder="1" applyAlignment="1">
      <alignment horizontal="right" vertical="top" wrapText="1"/>
    </xf>
    <xf numFmtId="44" fontId="5" fillId="7" borderId="29" xfId="1" applyFont="1" applyFill="1" applyBorder="1" applyAlignment="1">
      <alignment horizontal="left" vertical="top" wrapText="1" indent="3"/>
    </xf>
    <xf numFmtId="1" fontId="6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44" fontId="0" fillId="7" borderId="6" xfId="1" applyFont="1" applyFill="1" applyBorder="1" applyAlignment="1">
      <alignment horizontal="right"/>
    </xf>
    <xf numFmtId="44" fontId="6" fillId="7" borderId="29" xfId="1" applyFont="1" applyFill="1" applyBorder="1" applyAlignment="1">
      <alignment horizontal="left" vertical="top"/>
    </xf>
    <xf numFmtId="44" fontId="0" fillId="7" borderId="29" xfId="0" applyNumberFormat="1" applyFill="1" applyBorder="1" applyAlignment="1">
      <alignment horizontal="right"/>
    </xf>
    <xf numFmtId="0" fontId="5" fillId="0" borderId="0" xfId="0" applyFont="1" applyAlignment="1">
      <alignment horizontal="left" vertical="top" wrapText="1"/>
    </xf>
    <xf numFmtId="1" fontId="6" fillId="0" borderId="0" xfId="0" applyNumberFormat="1" applyFont="1" applyAlignment="1">
      <alignment horizontal="center" vertical="top" shrinkToFit="1"/>
    </xf>
    <xf numFmtId="44" fontId="5" fillId="7" borderId="40" xfId="1" applyFont="1" applyFill="1" applyBorder="1" applyAlignment="1">
      <alignment horizontal="center" vertical="center" wrapText="1"/>
    </xf>
    <xf numFmtId="44" fontId="5" fillId="7" borderId="27" xfId="1" applyFont="1" applyFill="1" applyBorder="1" applyAlignment="1">
      <alignment horizontal="center" vertical="center" wrapText="1"/>
    </xf>
    <xf numFmtId="0" fontId="0" fillId="7" borderId="49" xfId="0" applyFill="1" applyBorder="1"/>
    <xf numFmtId="0" fontId="0" fillId="7" borderId="50" xfId="0" applyFill="1" applyBorder="1" applyAlignment="1">
      <alignment horizontal="right"/>
    </xf>
    <xf numFmtId="0" fontId="8" fillId="11" borderId="2" xfId="0" applyFont="1" applyFill="1" applyBorder="1"/>
    <xf numFmtId="0" fontId="1" fillId="11" borderId="2" xfId="0" applyFont="1" applyFill="1" applyBorder="1"/>
    <xf numFmtId="0" fontId="1" fillId="11" borderId="2" xfId="0" applyFont="1" applyFill="1" applyBorder="1" applyAlignment="1">
      <alignment horizontal="center" vertical="center" wrapText="1"/>
    </xf>
    <xf numFmtId="0" fontId="1" fillId="11" borderId="2" xfId="0" applyFont="1" applyFill="1" applyBorder="1" applyAlignment="1">
      <alignment wrapText="1"/>
    </xf>
    <xf numFmtId="0" fontId="1" fillId="11" borderId="2" xfId="0" applyFont="1" applyFill="1" applyBorder="1" applyAlignment="1">
      <alignment horizontal="center" wrapText="1"/>
    </xf>
    <xf numFmtId="0" fontId="1" fillId="11" borderId="24" xfId="0" applyFont="1" applyFill="1" applyBorder="1" applyAlignment="1">
      <alignment wrapText="1"/>
    </xf>
    <xf numFmtId="0" fontId="1" fillId="11" borderId="25" xfId="0" applyFont="1" applyFill="1" applyBorder="1"/>
    <xf numFmtId="0" fontId="0" fillId="12" borderId="39" xfId="0" applyFill="1" applyBorder="1"/>
    <xf numFmtId="0" fontId="0" fillId="12" borderId="40" xfId="0" applyFill="1" applyBorder="1" applyAlignment="1">
      <alignment horizontal="right"/>
    </xf>
    <xf numFmtId="44" fontId="5" fillId="0" borderId="51" xfId="1" applyFont="1" applyFill="1" applyBorder="1" applyAlignment="1">
      <alignment horizontal="right" vertical="top" wrapText="1"/>
    </xf>
    <xf numFmtId="1" fontId="0" fillId="12" borderId="26" xfId="0" applyNumberFormat="1" applyFill="1" applyBorder="1"/>
    <xf numFmtId="0" fontId="0" fillId="12" borderId="27" xfId="0" applyFill="1" applyBorder="1" applyAlignment="1">
      <alignment horizontal="right"/>
    </xf>
    <xf numFmtId="0" fontId="0" fillId="12" borderId="28" xfId="0" applyFill="1" applyBorder="1"/>
    <xf numFmtId="44" fontId="0" fillId="12" borderId="29" xfId="0" applyNumberFormat="1" applyFill="1" applyBorder="1" applyAlignment="1">
      <alignment horizontal="right"/>
    </xf>
    <xf numFmtId="44" fontId="0" fillId="12" borderId="29" xfId="0" applyNumberFormat="1" applyFill="1" applyBorder="1"/>
    <xf numFmtId="0" fontId="0" fillId="12" borderId="52" xfId="0" applyFill="1" applyBorder="1"/>
    <xf numFmtId="44" fontId="0" fillId="12" borderId="53" xfId="0" applyNumberFormat="1" applyFill="1" applyBorder="1" applyAlignment="1">
      <alignment horizontal="right"/>
    </xf>
    <xf numFmtId="0" fontId="0" fillId="12" borderId="44" xfId="0" applyFill="1" applyBorder="1" applyAlignment="1">
      <alignment horizontal="right"/>
    </xf>
    <xf numFmtId="0" fontId="0" fillId="12" borderId="21" xfId="0" applyFill="1" applyBorder="1" applyAlignment="1">
      <alignment horizontal="right"/>
    </xf>
    <xf numFmtId="0" fontId="0" fillId="4" borderId="2" xfId="0" applyFill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3" fillId="0" borderId="20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center" vertical="top" wrapText="1"/>
    </xf>
    <xf numFmtId="44" fontId="3" fillId="0" borderId="13" xfId="1" applyFont="1" applyFill="1" applyBorder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1" fontId="4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center" vertical="top" wrapText="1"/>
    </xf>
    <xf numFmtId="0" fontId="3" fillId="0" borderId="9" xfId="0" applyFont="1" applyBorder="1" applyAlignment="1">
      <alignment horizontal="left" vertical="top" wrapText="1"/>
    </xf>
    <xf numFmtId="1" fontId="4" fillId="0" borderId="12" xfId="0" applyNumberFormat="1" applyFont="1" applyBorder="1" applyAlignment="1">
      <alignment horizontal="center" vertical="top" shrinkToFit="1"/>
    </xf>
    <xf numFmtId="0" fontId="3" fillId="0" borderId="12" xfId="0" applyFont="1" applyBorder="1" applyAlignment="1">
      <alignment horizontal="center" vertical="top" wrapText="1"/>
    </xf>
    <xf numFmtId="44" fontId="3" fillId="0" borderId="12" xfId="1" applyFont="1" applyFill="1" applyBorder="1" applyAlignment="1">
      <alignment horizontal="right" vertical="top" wrapText="1"/>
    </xf>
    <xf numFmtId="0" fontId="3" fillId="0" borderId="12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center" vertical="center" wrapText="1"/>
    </xf>
    <xf numFmtId="44" fontId="5" fillId="0" borderId="13" xfId="1" applyFont="1" applyFill="1" applyBorder="1" applyAlignment="1">
      <alignment horizontal="center" vertical="center" wrapText="1"/>
    </xf>
    <xf numFmtId="44" fontId="3" fillId="0" borderId="12" xfId="1" applyFont="1" applyFill="1" applyBorder="1" applyAlignment="1">
      <alignment horizontal="left" vertical="top" wrapText="1" indent="3"/>
    </xf>
    <xf numFmtId="8" fontId="0" fillId="0" borderId="0" xfId="0" applyNumberFormat="1" applyAlignment="1">
      <alignment horizontal="left"/>
    </xf>
    <xf numFmtId="4" fontId="3" fillId="0" borderId="12" xfId="0" applyNumberFormat="1" applyFont="1" applyBorder="1" applyAlignment="1">
      <alignment horizontal="right" vertical="top" wrapText="1"/>
    </xf>
    <xf numFmtId="0" fontId="6" fillId="0" borderId="12" xfId="0" applyFont="1" applyBorder="1" applyAlignment="1">
      <alignment horizontal="left" vertical="top"/>
    </xf>
    <xf numFmtId="1" fontId="6" fillId="0" borderId="12" xfId="0" applyNumberFormat="1" applyFont="1" applyBorder="1" applyAlignment="1">
      <alignment horizontal="center" vertical="top"/>
    </xf>
    <xf numFmtId="44" fontId="6" fillId="0" borderId="12" xfId="1" applyFont="1" applyFill="1" applyBorder="1" applyAlignment="1">
      <alignment horizontal="left" vertical="top"/>
    </xf>
    <xf numFmtId="0" fontId="6" fillId="0" borderId="12" xfId="0" applyFont="1" applyBorder="1" applyAlignment="1">
      <alignment horizontal="center" vertical="top"/>
    </xf>
    <xf numFmtId="0" fontId="6" fillId="0" borderId="12" xfId="0" applyFont="1" applyBorder="1" applyAlignment="1">
      <alignment horizontal="left" wrapText="1"/>
    </xf>
    <xf numFmtId="44" fontId="3" fillId="0" borderId="12" xfId="1" applyFont="1" applyFill="1" applyBorder="1" applyAlignment="1">
      <alignment horizontal="left" vertical="top" wrapText="1" indent="2"/>
    </xf>
    <xf numFmtId="44" fontId="3" fillId="0" borderId="12" xfId="1" applyFont="1" applyFill="1" applyBorder="1" applyAlignment="1">
      <alignment horizontal="left" vertical="top" wrapText="1" indent="4"/>
    </xf>
    <xf numFmtId="0" fontId="5" fillId="0" borderId="12" xfId="0" applyFont="1" applyBorder="1" applyAlignment="1">
      <alignment horizontal="left" vertical="top" wrapText="1"/>
    </xf>
    <xf numFmtId="1" fontId="6" fillId="0" borderId="12" xfId="0" applyNumberFormat="1" applyFont="1" applyBorder="1" applyAlignment="1">
      <alignment horizontal="center" vertical="top" shrinkToFit="1"/>
    </xf>
    <xf numFmtId="0" fontId="5" fillId="0" borderId="12" xfId="0" applyFont="1" applyBorder="1" applyAlignment="1">
      <alignment horizontal="center" vertical="center" wrapText="1"/>
    </xf>
    <xf numFmtId="44" fontId="5" fillId="0" borderId="12" xfId="1" applyFont="1" applyFill="1" applyBorder="1" applyAlignment="1">
      <alignment horizontal="center" vertical="center" wrapText="1"/>
    </xf>
    <xf numFmtId="1" fontId="6" fillId="0" borderId="12" xfId="0" applyNumberFormat="1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/>
    </xf>
    <xf numFmtId="44" fontId="6" fillId="0" borderId="12" xfId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1" fontId="4" fillId="0" borderId="12" xfId="0" applyNumberFormat="1" applyFont="1" applyBorder="1" applyAlignment="1">
      <alignment horizontal="center" shrinkToFit="1"/>
    </xf>
    <xf numFmtId="0" fontId="3" fillId="0" borderId="12" xfId="0" applyFont="1" applyBorder="1" applyAlignment="1">
      <alignment horizontal="center" vertical="center" wrapText="1"/>
    </xf>
    <xf numFmtId="44" fontId="3" fillId="0" borderId="12" xfId="1" applyFont="1" applyFill="1" applyBorder="1" applyAlignment="1">
      <alignment horizontal="right" wrapText="1"/>
    </xf>
    <xf numFmtId="1" fontId="4" fillId="0" borderId="12" xfId="0" applyNumberFormat="1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center" vertical="center" wrapText="1"/>
    </xf>
    <xf numFmtId="44" fontId="3" fillId="0" borderId="13" xfId="1" applyFont="1" applyFill="1" applyBorder="1" applyAlignment="1">
      <alignment horizontal="right" wrapText="1"/>
    </xf>
    <xf numFmtId="1" fontId="6" fillId="0" borderId="14" xfId="0" applyNumberFormat="1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center" vertical="top"/>
    </xf>
    <xf numFmtId="0" fontId="3" fillId="0" borderId="14" xfId="0" applyFont="1" applyBorder="1" applyAlignment="1">
      <alignment horizontal="left" vertical="top" wrapText="1"/>
    </xf>
    <xf numFmtId="1" fontId="4" fillId="0" borderId="14" xfId="0" applyNumberFormat="1" applyFont="1" applyBorder="1" applyAlignment="1">
      <alignment horizontal="center" vertical="top" shrinkToFit="1"/>
    </xf>
    <xf numFmtId="0" fontId="3" fillId="0" borderId="46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1" fontId="6" fillId="0" borderId="14" xfId="0" applyNumberFormat="1" applyFont="1" applyBorder="1" applyAlignment="1">
      <alignment horizontal="center" vertical="top" shrinkToFit="1"/>
    </xf>
    <xf numFmtId="0" fontId="5" fillId="0" borderId="1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left" vertical="top" wrapText="1"/>
    </xf>
    <xf numFmtId="1" fontId="4" fillId="0" borderId="18" xfId="0" applyNumberFormat="1" applyFont="1" applyBorder="1" applyAlignment="1">
      <alignment horizontal="center" vertical="top" shrinkToFit="1"/>
    </xf>
    <xf numFmtId="0" fontId="3" fillId="0" borderId="18" xfId="0" applyFont="1" applyBorder="1" applyAlignment="1">
      <alignment horizontal="center" vertical="top" wrapText="1"/>
    </xf>
    <xf numFmtId="44" fontId="3" fillId="0" borderId="18" xfId="1" applyFont="1" applyFill="1" applyBorder="1" applyAlignment="1">
      <alignment horizontal="right" vertical="top" wrapText="1"/>
    </xf>
    <xf numFmtId="0" fontId="6" fillId="0" borderId="7" xfId="0" applyFont="1" applyBorder="1" applyAlignment="1">
      <alignment horizontal="left" wrapText="1"/>
    </xf>
    <xf numFmtId="1" fontId="6" fillId="0" borderId="18" xfId="0" applyNumberFormat="1" applyFont="1" applyBorder="1" applyAlignment="1">
      <alignment horizontal="center" vertical="top" shrinkToFit="1"/>
    </xf>
    <xf numFmtId="0" fontId="5" fillId="0" borderId="18" xfId="0" applyFont="1" applyBorder="1" applyAlignment="1">
      <alignment horizontal="center" vertical="center" wrapText="1"/>
    </xf>
    <xf numFmtId="44" fontId="5" fillId="0" borderId="18" xfId="1" applyFont="1" applyFill="1" applyBorder="1" applyAlignment="1">
      <alignment horizontal="center" vertical="center" wrapText="1"/>
    </xf>
    <xf numFmtId="1" fontId="6" fillId="0" borderId="18" xfId="0" applyNumberFormat="1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wrapText="1"/>
    </xf>
    <xf numFmtId="44" fontId="3" fillId="0" borderId="18" xfId="1" applyFont="1" applyFill="1" applyBorder="1" applyAlignment="1">
      <alignment horizontal="right" wrapText="1"/>
    </xf>
    <xf numFmtId="1" fontId="4" fillId="0" borderId="18" xfId="0" applyNumberFormat="1" applyFont="1" applyBorder="1" applyAlignment="1">
      <alignment horizontal="center" vertical="center" shrinkToFit="1"/>
    </xf>
    <xf numFmtId="165" fontId="0" fillId="0" borderId="0" xfId="0" applyNumberFormat="1" applyAlignment="1">
      <alignment horizontal="left"/>
    </xf>
    <xf numFmtId="0" fontId="9" fillId="0" borderId="0" xfId="0" applyFont="1" applyAlignment="1">
      <alignment horizontal="left" wrapText="1"/>
    </xf>
    <xf numFmtId="1" fontId="10" fillId="0" borderId="0" xfId="0" applyNumberFormat="1" applyFont="1" applyAlignment="1">
      <alignment horizontal="center" vertical="top" shrinkToFit="1"/>
    </xf>
    <xf numFmtId="0" fontId="11" fillId="0" borderId="0" xfId="0" applyFont="1" applyAlignment="1">
      <alignment horizontal="center" vertical="center" wrapText="1"/>
    </xf>
    <xf numFmtId="44" fontId="11" fillId="0" borderId="0" xfId="0" applyNumberFormat="1" applyFont="1" applyAlignment="1">
      <alignment horizontal="right" wrapText="1"/>
    </xf>
    <xf numFmtId="1" fontId="10" fillId="0" borderId="0" xfId="0" applyNumberFormat="1" applyFont="1" applyAlignment="1">
      <alignment horizontal="center" vertical="center" shrinkToFit="1"/>
    </xf>
    <xf numFmtId="0" fontId="5" fillId="0" borderId="14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shrinkToFit="1"/>
    </xf>
    <xf numFmtId="0" fontId="3" fillId="0" borderId="15" xfId="0" applyFont="1" applyBorder="1" applyAlignment="1">
      <alignment horizontal="left" vertical="top" wrapText="1"/>
    </xf>
    <xf numFmtId="1" fontId="4" fillId="0" borderId="15" xfId="0" applyNumberFormat="1" applyFont="1" applyBorder="1" applyAlignment="1">
      <alignment horizontal="center" vertical="top" shrinkToFit="1"/>
    </xf>
    <xf numFmtId="0" fontId="3" fillId="0" borderId="15" xfId="0" applyFont="1" applyBorder="1" applyAlignment="1">
      <alignment horizontal="center" vertical="top" wrapText="1"/>
    </xf>
    <xf numFmtId="44" fontId="3" fillId="0" borderId="15" xfId="1" applyFont="1" applyFill="1" applyBorder="1" applyAlignment="1">
      <alignment horizontal="right" vertical="top" wrapText="1"/>
    </xf>
    <xf numFmtId="0" fontId="0" fillId="0" borderId="7" xfId="0" applyBorder="1"/>
    <xf numFmtId="0" fontId="6" fillId="0" borderId="14" xfId="0" applyFont="1" applyBorder="1" applyAlignment="1">
      <alignment horizontal="left" wrapText="1"/>
    </xf>
    <xf numFmtId="0" fontId="17" fillId="13" borderId="2" xfId="0" applyFont="1" applyFill="1" applyBorder="1" applyAlignment="1">
      <alignment wrapText="1"/>
    </xf>
    <xf numFmtId="0" fontId="17" fillId="13" borderId="2" xfId="0" applyFont="1" applyFill="1" applyBorder="1"/>
    <xf numFmtId="0" fontId="17" fillId="13" borderId="2" xfId="0" applyFont="1" applyFill="1" applyBorder="1" applyAlignment="1">
      <alignment horizontal="center" wrapText="1"/>
    </xf>
    <xf numFmtId="0" fontId="17" fillId="13" borderId="32" xfId="0" applyFont="1" applyFill="1" applyBorder="1" applyAlignment="1">
      <alignment horizontal="center" vertical="center" wrapText="1"/>
    </xf>
    <xf numFmtId="0" fontId="17" fillId="13" borderId="33" xfId="0" applyFont="1" applyFill="1" applyBorder="1" applyAlignment="1">
      <alignment horizontal="left" vertical="center" wrapText="1"/>
    </xf>
    <xf numFmtId="0" fontId="17" fillId="13" borderId="25" xfId="0" applyFont="1" applyFill="1" applyBorder="1"/>
    <xf numFmtId="0" fontId="0" fillId="14" borderId="39" xfId="0" applyFill="1" applyBorder="1"/>
    <xf numFmtId="0" fontId="0" fillId="14" borderId="40" xfId="0" applyFill="1" applyBorder="1" applyAlignment="1">
      <alignment horizontal="right"/>
    </xf>
    <xf numFmtId="0" fontId="0" fillId="14" borderId="26" xfId="0" applyFill="1" applyBorder="1"/>
    <xf numFmtId="0" fontId="0" fillId="14" borderId="27" xfId="0" applyFill="1" applyBorder="1" applyAlignment="1">
      <alignment horizontal="right"/>
    </xf>
    <xf numFmtId="0" fontId="0" fillId="14" borderId="28" xfId="0" applyFill="1" applyBorder="1"/>
    <xf numFmtId="44" fontId="0" fillId="14" borderId="29" xfId="0" applyNumberFormat="1" applyFill="1" applyBorder="1" applyAlignment="1">
      <alignment horizontal="right"/>
    </xf>
    <xf numFmtId="8" fontId="0" fillId="14" borderId="29" xfId="0" applyNumberFormat="1" applyFill="1" applyBorder="1" applyAlignment="1">
      <alignment horizontal="right"/>
    </xf>
    <xf numFmtId="44" fontId="0" fillId="14" borderId="29" xfId="0" applyNumberFormat="1" applyFill="1" applyBorder="1"/>
    <xf numFmtId="44" fontId="5" fillId="14" borderId="29" xfId="1" applyFont="1" applyFill="1" applyBorder="1" applyAlignment="1">
      <alignment horizontal="right" vertical="top" wrapText="1"/>
    </xf>
    <xf numFmtId="1" fontId="0" fillId="14" borderId="28" xfId="0" applyNumberFormat="1" applyFill="1" applyBorder="1"/>
    <xf numFmtId="44" fontId="5" fillId="14" borderId="29" xfId="1" applyFont="1" applyFill="1" applyBorder="1" applyAlignment="1">
      <alignment horizontal="center" vertical="center" wrapText="1"/>
    </xf>
    <xf numFmtId="44" fontId="6" fillId="14" borderId="29" xfId="1" applyFont="1" applyFill="1" applyBorder="1" applyAlignment="1">
      <alignment horizontal="left" vertical="top"/>
    </xf>
    <xf numFmtId="8" fontId="0" fillId="14" borderId="29" xfId="0" applyNumberFormat="1" applyFill="1" applyBorder="1"/>
    <xf numFmtId="0" fontId="17" fillId="13" borderId="48" xfId="0" applyFont="1" applyFill="1" applyBorder="1"/>
    <xf numFmtId="0" fontId="0" fillId="14" borderId="41" xfId="0" applyFill="1" applyBorder="1"/>
    <xf numFmtId="0" fontId="0" fillId="14" borderId="42" xfId="0" applyFill="1" applyBorder="1" applyAlignment="1">
      <alignment horizontal="right"/>
    </xf>
    <xf numFmtId="1" fontId="0" fillId="14" borderId="19" xfId="0" applyNumberFormat="1" applyFill="1" applyBorder="1"/>
    <xf numFmtId="0" fontId="0" fillId="14" borderId="21" xfId="0" applyFill="1" applyBorder="1" applyAlignment="1">
      <alignment horizontal="right"/>
    </xf>
    <xf numFmtId="0" fontId="0" fillId="14" borderId="11" xfId="0" applyFill="1" applyBorder="1"/>
    <xf numFmtId="44" fontId="0" fillId="14" borderId="6" xfId="0" applyNumberFormat="1" applyFill="1" applyBorder="1" applyAlignment="1">
      <alignment horizontal="right"/>
    </xf>
    <xf numFmtId="0" fontId="0" fillId="14" borderId="19" xfId="0" applyFill="1" applyBorder="1"/>
    <xf numFmtId="8" fontId="0" fillId="14" borderId="6" xfId="0" applyNumberFormat="1" applyFill="1" applyBorder="1" applyAlignment="1">
      <alignment horizontal="right"/>
    </xf>
    <xf numFmtId="0" fontId="18" fillId="13" borderId="24" xfId="0" applyFont="1" applyFill="1" applyBorder="1"/>
    <xf numFmtId="0" fontId="17" fillId="13" borderId="24" xfId="0" applyFont="1" applyFill="1" applyBorder="1"/>
    <xf numFmtId="1" fontId="0" fillId="14" borderId="26" xfId="0" applyNumberFormat="1" applyFill="1" applyBorder="1"/>
    <xf numFmtId="0" fontId="0" fillId="14" borderId="29" xfId="0" applyFill="1" applyBorder="1" applyAlignment="1">
      <alignment horizontal="right"/>
    </xf>
    <xf numFmtId="8" fontId="0" fillId="14" borderId="40" xfId="0" applyNumberFormat="1" applyFill="1" applyBorder="1" applyAlignment="1">
      <alignment horizontal="right"/>
    </xf>
    <xf numFmtId="8" fontId="0" fillId="14" borderId="27" xfId="0" applyNumberFormat="1" applyFill="1" applyBorder="1" applyAlignment="1">
      <alignment horizontal="right"/>
    </xf>
    <xf numFmtId="4" fontId="0" fillId="14" borderId="29" xfId="0" applyNumberFormat="1" applyFill="1" applyBorder="1" applyAlignment="1">
      <alignment horizontal="right"/>
    </xf>
    <xf numFmtId="164" fontId="0" fillId="0" borderId="0" xfId="0" applyNumberFormat="1"/>
    <xf numFmtId="44" fontId="5" fillId="14" borderId="29" xfId="1" applyFont="1" applyFill="1" applyBorder="1" applyAlignment="1">
      <alignment horizontal="left" vertical="top" wrapText="1" indent="4"/>
    </xf>
    <xf numFmtId="165" fontId="0" fillId="14" borderId="29" xfId="0" applyNumberFormat="1" applyFill="1" applyBorder="1" applyAlignment="1">
      <alignment horizontal="right"/>
    </xf>
    <xf numFmtId="165" fontId="5" fillId="0" borderId="1" xfId="1" applyNumberFormat="1" applyFont="1" applyFill="1" applyBorder="1" applyAlignment="1">
      <alignment horizontal="right" vertical="center" wrapText="1"/>
    </xf>
    <xf numFmtId="44" fontId="5" fillId="14" borderId="29" xfId="1" applyFont="1" applyFill="1" applyBorder="1" applyAlignment="1">
      <alignment horizontal="left" vertical="top" wrapText="1" indent="3"/>
    </xf>
    <xf numFmtId="44" fontId="5" fillId="14" borderId="29" xfId="1" applyFont="1" applyFill="1" applyBorder="1" applyAlignment="1">
      <alignment horizontal="right" wrapText="1"/>
    </xf>
    <xf numFmtId="44" fontId="0" fillId="14" borderId="29" xfId="1" applyFont="1" applyFill="1" applyBorder="1" applyAlignment="1">
      <alignment horizontal="right"/>
    </xf>
    <xf numFmtId="0" fontId="0" fillId="2" borderId="2" xfId="0" applyFill="1" applyBorder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top" wrapText="1"/>
    </xf>
    <xf numFmtId="44" fontId="11" fillId="0" borderId="0" xfId="1" applyFont="1" applyFill="1" applyBorder="1" applyAlignment="1">
      <alignment horizontal="right" vertical="top" wrapText="1"/>
    </xf>
    <xf numFmtId="0" fontId="4" fillId="0" borderId="12" xfId="0" applyFont="1" applyBorder="1" applyAlignment="1">
      <alignment horizontal="center" vertical="top" shrinkToFit="1"/>
    </xf>
    <xf numFmtId="8" fontId="1" fillId="0" borderId="0" xfId="0" applyNumberFormat="1" applyFont="1" applyAlignment="1">
      <alignment horizontal="left"/>
    </xf>
    <xf numFmtId="0" fontId="5" fillId="0" borderId="12" xfId="0" applyFont="1" applyBorder="1" applyAlignment="1">
      <alignment horizontal="center" vertical="top" wrapText="1"/>
    </xf>
    <xf numFmtId="1" fontId="5" fillId="0" borderId="12" xfId="0" applyNumberFormat="1" applyFont="1" applyBorder="1" applyAlignment="1">
      <alignment horizontal="center" vertical="top" wrapText="1"/>
    </xf>
    <xf numFmtId="44" fontId="5" fillId="0" borderId="12" xfId="1" applyFont="1" applyFill="1" applyBorder="1" applyAlignment="1">
      <alignment horizontal="left" vertical="top" wrapText="1"/>
    </xf>
    <xf numFmtId="44" fontId="5" fillId="0" borderId="14" xfId="1" applyFont="1" applyFill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1" fontId="6" fillId="0" borderId="19" xfId="0" applyNumberFormat="1" applyFont="1" applyBorder="1" applyAlignment="1">
      <alignment horizontal="center" vertical="top" shrinkToFit="1"/>
    </xf>
    <xf numFmtId="0" fontId="5" fillId="0" borderId="19" xfId="0" applyFont="1" applyBorder="1" applyAlignment="1">
      <alignment horizontal="center" vertical="center" wrapText="1"/>
    </xf>
    <xf numFmtId="44" fontId="5" fillId="0" borderId="19" xfId="1" applyFont="1" applyFill="1" applyBorder="1" applyAlignment="1">
      <alignment horizontal="center" vertical="center" wrapText="1"/>
    </xf>
    <xf numFmtId="1" fontId="6" fillId="0" borderId="19" xfId="0" applyNumberFormat="1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left" vertical="top" wrapText="1"/>
    </xf>
    <xf numFmtId="1" fontId="4" fillId="0" borderId="22" xfId="0" applyNumberFormat="1" applyFont="1" applyBorder="1" applyAlignment="1">
      <alignment horizontal="center" vertical="top" shrinkToFit="1"/>
    </xf>
    <xf numFmtId="0" fontId="3" fillId="0" borderId="22" xfId="0" applyFont="1" applyBorder="1" applyAlignment="1">
      <alignment horizontal="center" vertical="center" wrapText="1"/>
    </xf>
    <xf numFmtId="44" fontId="3" fillId="0" borderId="22" xfId="1" applyFont="1" applyFill="1" applyBorder="1" applyAlignment="1">
      <alignment horizontal="right" wrapText="1"/>
    </xf>
    <xf numFmtId="1" fontId="4" fillId="0" borderId="22" xfId="0" applyNumberFormat="1" applyFont="1" applyBorder="1" applyAlignment="1">
      <alignment horizontal="center" vertical="center" shrinkToFit="1"/>
    </xf>
    <xf numFmtId="0" fontId="6" fillId="0" borderId="9" xfId="0" applyFont="1" applyBorder="1" applyAlignment="1">
      <alignment horizontal="left" vertical="top"/>
    </xf>
    <xf numFmtId="0" fontId="5" fillId="0" borderId="47" xfId="0" applyFont="1" applyBorder="1" applyAlignment="1">
      <alignment horizontal="left" vertical="top" wrapText="1"/>
    </xf>
    <xf numFmtId="1" fontId="6" fillId="0" borderId="23" xfId="0" applyNumberFormat="1" applyFont="1" applyBorder="1" applyAlignment="1">
      <alignment horizontal="center" vertical="top" shrinkToFit="1"/>
    </xf>
    <xf numFmtId="0" fontId="5" fillId="0" borderId="23" xfId="0" applyFont="1" applyBorder="1" applyAlignment="1">
      <alignment horizontal="center" vertical="center" wrapText="1"/>
    </xf>
    <xf numFmtId="44" fontId="5" fillId="0" borderId="23" xfId="1" applyFont="1" applyFill="1" applyBorder="1" applyAlignment="1">
      <alignment horizontal="center" vertical="center" wrapText="1"/>
    </xf>
    <xf numFmtId="1" fontId="6" fillId="0" borderId="23" xfId="0" applyNumberFormat="1" applyFont="1" applyBorder="1" applyAlignment="1">
      <alignment horizontal="center" vertical="center" shrinkToFit="1"/>
    </xf>
    <xf numFmtId="0" fontId="3" fillId="0" borderId="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1" fontId="4" fillId="0" borderId="13" xfId="0" applyNumberFormat="1" applyFont="1" applyBorder="1" applyAlignment="1">
      <alignment horizontal="center" shrinkToFit="1"/>
    </xf>
    <xf numFmtId="0" fontId="8" fillId="0" borderId="35" xfId="0" applyFont="1" applyBorder="1"/>
    <xf numFmtId="0" fontId="0" fillId="0" borderId="34" xfId="0" applyBorder="1"/>
    <xf numFmtId="44" fontId="0" fillId="0" borderId="0" xfId="1" applyFont="1" applyFill="1" applyBorder="1" applyAlignment="1">
      <alignment horizontal="right"/>
    </xf>
    <xf numFmtId="0" fontId="8" fillId="6" borderId="25" xfId="0" applyFont="1" applyFill="1" applyBorder="1"/>
    <xf numFmtId="8" fontId="0" fillId="7" borderId="29" xfId="0" applyNumberFormat="1" applyFill="1" applyBorder="1" applyAlignment="1">
      <alignment horizontal="right"/>
    </xf>
    <xf numFmtId="0" fontId="6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top" wrapText="1"/>
    </xf>
    <xf numFmtId="0" fontId="8" fillId="15" borderId="2" xfId="0" applyFont="1" applyFill="1" applyBorder="1"/>
    <xf numFmtId="0" fontId="1" fillId="15" borderId="2" xfId="0" applyFont="1" applyFill="1" applyBorder="1"/>
    <xf numFmtId="0" fontId="1" fillId="15" borderId="2" xfId="0" applyFont="1" applyFill="1" applyBorder="1" applyAlignment="1">
      <alignment horizontal="center" vertical="center" wrapText="1"/>
    </xf>
    <xf numFmtId="0" fontId="1" fillId="15" borderId="2" xfId="0" applyFont="1" applyFill="1" applyBorder="1" applyAlignment="1">
      <alignment horizontal="center" wrapText="1"/>
    </xf>
    <xf numFmtId="0" fontId="1" fillId="15" borderId="2" xfId="0" applyFont="1" applyFill="1" applyBorder="1" applyAlignment="1">
      <alignment wrapText="1"/>
    </xf>
    <xf numFmtId="0" fontId="1" fillId="15" borderId="57" xfId="0" applyFont="1" applyFill="1" applyBorder="1" applyAlignment="1">
      <alignment wrapText="1"/>
    </xf>
    <xf numFmtId="0" fontId="1" fillId="15" borderId="25" xfId="0" applyFont="1" applyFill="1" applyBorder="1"/>
    <xf numFmtId="0" fontId="0" fillId="16" borderId="39" xfId="0" applyFill="1" applyBorder="1"/>
    <xf numFmtId="0" fontId="0" fillId="16" borderId="40" xfId="0" applyFill="1" applyBorder="1" applyAlignment="1">
      <alignment horizontal="right"/>
    </xf>
    <xf numFmtId="0" fontId="0" fillId="16" borderId="26" xfId="0" applyFill="1" applyBorder="1"/>
    <xf numFmtId="0" fontId="0" fillId="16" borderId="27" xfId="0" applyFill="1" applyBorder="1" applyAlignment="1">
      <alignment horizontal="right"/>
    </xf>
    <xf numFmtId="0" fontId="0" fillId="16" borderId="28" xfId="0" applyFill="1" applyBorder="1"/>
    <xf numFmtId="44" fontId="5" fillId="16" borderId="29" xfId="1" applyFont="1" applyFill="1" applyBorder="1" applyAlignment="1">
      <alignment vertical="top" wrapText="1"/>
    </xf>
    <xf numFmtId="44" fontId="5" fillId="16" borderId="29" xfId="1" applyFont="1" applyFill="1" applyBorder="1" applyAlignment="1">
      <alignment horizontal="right" wrapText="1"/>
    </xf>
    <xf numFmtId="44" fontId="6" fillId="16" borderId="29" xfId="1" applyFont="1" applyFill="1" applyBorder="1" applyAlignment="1">
      <alignment horizontal="left" vertical="top"/>
    </xf>
    <xf numFmtId="0" fontId="0" fillId="16" borderId="41" xfId="0" applyFill="1" applyBorder="1"/>
    <xf numFmtId="0" fontId="0" fillId="16" borderId="42" xfId="0" applyFill="1" applyBorder="1" applyAlignment="1">
      <alignment horizontal="right"/>
    </xf>
    <xf numFmtId="1" fontId="0" fillId="16" borderId="19" xfId="0" applyNumberFormat="1" applyFill="1" applyBorder="1"/>
    <xf numFmtId="0" fontId="0" fillId="16" borderId="21" xfId="0" applyFill="1" applyBorder="1" applyAlignment="1">
      <alignment horizontal="right"/>
    </xf>
    <xf numFmtId="0" fontId="0" fillId="16" borderId="11" xfId="0" applyFill="1" applyBorder="1"/>
    <xf numFmtId="44" fontId="0" fillId="16" borderId="6" xfId="0" applyNumberFormat="1" applyFill="1" applyBorder="1" applyAlignment="1">
      <alignment horizontal="right"/>
    </xf>
    <xf numFmtId="0" fontId="0" fillId="16" borderId="19" xfId="0" applyFill="1" applyBorder="1"/>
    <xf numFmtId="8" fontId="0" fillId="16" borderId="6" xfId="0" applyNumberFormat="1" applyFill="1" applyBorder="1" applyAlignment="1">
      <alignment horizontal="right"/>
    </xf>
    <xf numFmtId="44" fontId="0" fillId="16" borderId="6" xfId="1" applyFont="1" applyFill="1" applyBorder="1" applyAlignment="1">
      <alignment horizontal="right"/>
    </xf>
    <xf numFmtId="44" fontId="0" fillId="16" borderId="29" xfId="1" applyFont="1" applyFill="1" applyBorder="1" applyAlignment="1">
      <alignment horizontal="right"/>
    </xf>
    <xf numFmtId="1" fontId="0" fillId="16" borderId="26" xfId="0" applyNumberFormat="1" applyFill="1" applyBorder="1"/>
    <xf numFmtId="44" fontId="0" fillId="16" borderId="29" xfId="0" applyNumberFormat="1" applyFill="1" applyBorder="1" applyAlignment="1">
      <alignment horizontal="right"/>
    </xf>
    <xf numFmtId="44" fontId="5" fillId="16" borderId="29" xfId="1" applyFont="1" applyFill="1" applyBorder="1" applyAlignment="1">
      <alignment horizontal="right" vertical="top" wrapText="1"/>
    </xf>
    <xf numFmtId="44" fontId="0" fillId="16" borderId="29" xfId="0" applyNumberFormat="1" applyFill="1" applyBorder="1"/>
    <xf numFmtId="44" fontId="5" fillId="16" borderId="29" xfId="1" applyFont="1" applyFill="1" applyBorder="1" applyAlignment="1">
      <alignment horizontal="center" vertical="center" wrapText="1"/>
    </xf>
    <xf numFmtId="0" fontId="0" fillId="7" borderId="29" xfId="0" applyFill="1" applyBorder="1" applyAlignment="1">
      <alignment horizontal="right"/>
    </xf>
    <xf numFmtId="44" fontId="0" fillId="7" borderId="27" xfId="0" applyNumberFormat="1" applyFill="1" applyBorder="1" applyAlignment="1">
      <alignment horizontal="right"/>
    </xf>
    <xf numFmtId="8" fontId="0" fillId="7" borderId="6" xfId="0" applyNumberFormat="1" applyFill="1" applyBorder="1" applyAlignment="1">
      <alignment horizontal="right"/>
    </xf>
    <xf numFmtId="0" fontId="0" fillId="7" borderId="44" xfId="0" applyFill="1" applyBorder="1" applyAlignment="1">
      <alignment horizontal="right"/>
    </xf>
    <xf numFmtId="0" fontId="0" fillId="7" borderId="4" xfId="0" applyFill="1" applyBorder="1" applyAlignment="1">
      <alignment horizontal="right"/>
    </xf>
    <xf numFmtId="0" fontId="0" fillId="7" borderId="16" xfId="0" applyFill="1" applyBorder="1" applyAlignment="1">
      <alignment horizontal="right"/>
    </xf>
    <xf numFmtId="44" fontId="0" fillId="7" borderId="40" xfId="1" applyFont="1" applyFill="1" applyBorder="1" applyAlignment="1">
      <alignment horizontal="right"/>
    </xf>
    <xf numFmtId="44" fontId="0" fillId="7" borderId="27" xfId="1" applyFont="1" applyFill="1" applyBorder="1" applyAlignment="1">
      <alignment horizontal="right"/>
    </xf>
    <xf numFmtId="0" fontId="5" fillId="0" borderId="1" xfId="0" applyFont="1" applyBorder="1" applyAlignment="1">
      <alignment horizontal="left" wrapText="1"/>
    </xf>
    <xf numFmtId="0" fontId="0" fillId="0" borderId="0" xfId="0" applyAlignment="1">
      <alignment horizontal="right" wrapText="1"/>
    </xf>
    <xf numFmtId="0" fontId="1" fillId="2" borderId="56" xfId="0" applyFont="1" applyFill="1" applyBorder="1" applyAlignment="1">
      <alignment horizontal="center" vertical="top" wrapText="1" shrinkToFit="1"/>
    </xf>
    <xf numFmtId="8" fontId="1" fillId="0" borderId="0" xfId="0" applyNumberFormat="1" applyFont="1" applyAlignment="1">
      <alignment wrapText="1"/>
    </xf>
    <xf numFmtId="8" fontId="0" fillId="0" borderId="0" xfId="0" applyNumberFormat="1" applyAlignment="1">
      <alignment horizontal="right" wrapText="1"/>
    </xf>
    <xf numFmtId="0" fontId="0" fillId="3" borderId="42" xfId="0" applyFill="1" applyBorder="1" applyAlignment="1">
      <alignment horizontal="right"/>
    </xf>
    <xf numFmtId="0" fontId="0" fillId="3" borderId="21" xfId="0" applyFill="1" applyBorder="1" applyAlignment="1">
      <alignment horizontal="right"/>
    </xf>
    <xf numFmtId="8" fontId="0" fillId="3" borderId="6" xfId="0" applyNumberFormat="1" applyFill="1" applyBorder="1" applyAlignment="1">
      <alignment horizontal="right"/>
    </xf>
    <xf numFmtId="0" fontId="0" fillId="3" borderId="40" xfId="0" applyFill="1" applyBorder="1" applyAlignment="1">
      <alignment horizontal="right"/>
    </xf>
    <xf numFmtId="0" fontId="0" fillId="3" borderId="27" xfId="0" applyFill="1" applyBorder="1" applyAlignment="1">
      <alignment horizontal="right"/>
    </xf>
    <xf numFmtId="8" fontId="0" fillId="3" borderId="29" xfId="0" applyNumberFormat="1" applyFill="1" applyBorder="1" applyAlignment="1">
      <alignment horizontal="right"/>
    </xf>
    <xf numFmtId="8" fontId="0" fillId="0" borderId="0" xfId="0" applyNumberFormat="1" applyAlignment="1">
      <alignment horizontal="right"/>
    </xf>
    <xf numFmtId="8" fontId="0" fillId="3" borderId="40" xfId="0" applyNumberFormat="1" applyFill="1" applyBorder="1" applyAlignment="1">
      <alignment horizontal="right"/>
    </xf>
    <xf numFmtId="8" fontId="0" fillId="17" borderId="27" xfId="0" applyNumberFormat="1" applyFill="1" applyBorder="1" applyAlignment="1">
      <alignment horizontal="right"/>
    </xf>
    <xf numFmtId="0" fontId="0" fillId="17" borderId="39" xfId="0" applyFill="1" applyBorder="1"/>
    <xf numFmtId="0" fontId="0" fillId="17" borderId="40" xfId="0" applyFill="1" applyBorder="1" applyAlignment="1">
      <alignment horizontal="right"/>
    </xf>
    <xf numFmtId="0" fontId="1" fillId="17" borderId="26" xfId="0" applyFont="1" applyFill="1" applyBorder="1"/>
    <xf numFmtId="0" fontId="0" fillId="17" borderId="27" xfId="0" applyFill="1" applyBorder="1" applyAlignment="1">
      <alignment horizontal="right"/>
    </xf>
    <xf numFmtId="0" fontId="1" fillId="17" borderId="28" xfId="0" applyFont="1" applyFill="1" applyBorder="1"/>
    <xf numFmtId="8" fontId="0" fillId="17" borderId="29" xfId="0" applyNumberFormat="1" applyFill="1" applyBorder="1" applyAlignment="1">
      <alignment horizontal="right"/>
    </xf>
    <xf numFmtId="4" fontId="0" fillId="3" borderId="6" xfId="0" applyNumberFormat="1" applyFill="1" applyBorder="1" applyAlignment="1">
      <alignment horizontal="right"/>
    </xf>
    <xf numFmtId="44" fontId="0" fillId="16" borderId="40" xfId="1" applyFont="1" applyFill="1" applyBorder="1" applyAlignment="1">
      <alignment horizontal="right"/>
    </xf>
    <xf numFmtId="44" fontId="0" fillId="16" borderId="27" xfId="1" applyFont="1" applyFill="1" applyBorder="1" applyAlignment="1">
      <alignment horizontal="right"/>
    </xf>
    <xf numFmtId="44" fontId="5" fillId="16" borderId="40" xfId="1" applyFont="1" applyFill="1" applyBorder="1" applyAlignment="1">
      <alignment horizontal="right" vertical="top" wrapText="1"/>
    </xf>
    <xf numFmtId="44" fontId="5" fillId="16" borderId="27" xfId="1" applyFont="1" applyFill="1" applyBorder="1" applyAlignment="1">
      <alignment horizontal="right" vertical="top" wrapText="1"/>
    </xf>
    <xf numFmtId="44" fontId="5" fillId="16" borderId="27" xfId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44" fontId="0" fillId="3" borderId="6" xfId="0" applyNumberFormat="1" applyFill="1" applyBorder="1" applyAlignment="1">
      <alignment horizontal="right"/>
    </xf>
    <xf numFmtId="44" fontId="6" fillId="0" borderId="12" xfId="1" applyFont="1" applyFill="1" applyBorder="1" applyAlignment="1">
      <alignment horizontal="right" vertical="center"/>
    </xf>
    <xf numFmtId="0" fontId="1" fillId="18" borderId="2" xfId="0" applyFont="1" applyFill="1" applyBorder="1"/>
    <xf numFmtId="0" fontId="1" fillId="18" borderId="2" xfId="0" applyFont="1" applyFill="1" applyBorder="1" applyAlignment="1">
      <alignment horizontal="center" vertical="top" wrapText="1"/>
    </xf>
    <xf numFmtId="0" fontId="1" fillId="18" borderId="2" xfId="0" applyFont="1" applyFill="1" applyBorder="1" applyAlignment="1">
      <alignment horizontal="center" wrapText="1"/>
    </xf>
    <xf numFmtId="0" fontId="1" fillId="18" borderId="2" xfId="0" applyFont="1" applyFill="1" applyBorder="1" applyAlignment="1">
      <alignment wrapText="1"/>
    </xf>
    <xf numFmtId="0" fontId="1" fillId="18" borderId="57" xfId="0" applyFont="1" applyFill="1" applyBorder="1" applyAlignment="1">
      <alignment wrapText="1"/>
    </xf>
    <xf numFmtId="0" fontId="1" fillId="18" borderId="25" xfId="0" applyFont="1" applyFill="1" applyBorder="1"/>
    <xf numFmtId="0" fontId="0" fillId="19" borderId="39" xfId="0" applyFill="1" applyBorder="1"/>
    <xf numFmtId="0" fontId="0" fillId="19" borderId="40" xfId="0" applyFill="1" applyBorder="1" applyAlignment="1">
      <alignment horizontal="right"/>
    </xf>
    <xf numFmtId="0" fontId="0" fillId="19" borderId="26" xfId="0" applyFill="1" applyBorder="1"/>
    <xf numFmtId="0" fontId="0" fillId="19" borderId="27" xfId="0" applyFill="1" applyBorder="1" applyAlignment="1">
      <alignment horizontal="right"/>
    </xf>
    <xf numFmtId="0" fontId="0" fillId="19" borderId="28" xfId="0" applyFill="1" applyBorder="1"/>
    <xf numFmtId="44" fontId="5" fillId="19" borderId="29" xfId="1" applyFont="1" applyFill="1" applyBorder="1" applyAlignment="1">
      <alignment horizontal="right" vertical="top" wrapText="1"/>
    </xf>
    <xf numFmtId="44" fontId="6" fillId="19" borderId="29" xfId="1" applyFont="1" applyFill="1" applyBorder="1" applyAlignment="1">
      <alignment horizontal="left" vertical="top"/>
    </xf>
    <xf numFmtId="0" fontId="1" fillId="19" borderId="39" xfId="0" applyFont="1" applyFill="1" applyBorder="1"/>
    <xf numFmtId="1" fontId="0" fillId="19" borderId="26" xfId="0" applyNumberFormat="1" applyFill="1" applyBorder="1"/>
    <xf numFmtId="44" fontId="0" fillId="19" borderId="29" xfId="0" applyNumberFormat="1" applyFill="1" applyBorder="1" applyAlignment="1">
      <alignment horizontal="right"/>
    </xf>
    <xf numFmtId="44" fontId="0" fillId="19" borderId="29" xfId="0" applyNumberFormat="1" applyFill="1" applyBorder="1"/>
    <xf numFmtId="164" fontId="0" fillId="19" borderId="29" xfId="0" applyNumberFormat="1" applyFill="1" applyBorder="1"/>
    <xf numFmtId="44" fontId="5" fillId="19" borderId="29" xfId="1" applyFont="1" applyFill="1" applyBorder="1" applyAlignment="1">
      <alignment horizontal="left" vertical="top" wrapText="1" indent="4"/>
    </xf>
    <xf numFmtId="44" fontId="5" fillId="19" borderId="29" xfId="1" applyFont="1" applyFill="1" applyBorder="1" applyAlignment="1">
      <alignment horizontal="left" vertical="top" wrapText="1" indent="3"/>
    </xf>
    <xf numFmtId="44" fontId="5" fillId="19" borderId="29" xfId="1" applyFont="1" applyFill="1" applyBorder="1" applyAlignment="1">
      <alignment horizontal="center" vertical="center" wrapText="1"/>
    </xf>
    <xf numFmtId="44" fontId="0" fillId="19" borderId="27" xfId="0" applyNumberFormat="1" applyFill="1" applyBorder="1"/>
    <xf numFmtId="44" fontId="5" fillId="19" borderId="29" xfId="1" applyFont="1" applyFill="1" applyBorder="1" applyAlignment="1">
      <alignment horizontal="right" wrapText="1"/>
    </xf>
    <xf numFmtId="0" fontId="1" fillId="20" borderId="2" xfId="0" applyFont="1" applyFill="1" applyBorder="1"/>
    <xf numFmtId="0" fontId="1" fillId="20" borderId="2" xfId="0" applyFont="1" applyFill="1" applyBorder="1" applyAlignment="1">
      <alignment horizontal="center" wrapText="1"/>
    </xf>
    <xf numFmtId="0" fontId="1" fillId="20" borderId="2" xfId="0" applyFont="1" applyFill="1" applyBorder="1" applyAlignment="1">
      <alignment wrapText="1"/>
    </xf>
    <xf numFmtId="0" fontId="1" fillId="20" borderId="37" xfId="0" applyFont="1" applyFill="1" applyBorder="1" applyAlignment="1">
      <alignment horizontal="left" wrapText="1"/>
    </xf>
    <xf numFmtId="0" fontId="1" fillId="20" borderId="24" xfId="0" applyFont="1" applyFill="1" applyBorder="1"/>
    <xf numFmtId="0" fontId="0" fillId="21" borderId="19" xfId="0" applyFill="1" applyBorder="1"/>
    <xf numFmtId="0" fontId="0" fillId="21" borderId="42" xfId="0" applyFill="1" applyBorder="1" applyAlignment="1">
      <alignment horizontal="right"/>
    </xf>
    <xf numFmtId="0" fontId="13" fillId="0" borderId="0" xfId="0" applyFont="1"/>
    <xf numFmtId="0" fontId="0" fillId="21" borderId="21" xfId="0" applyFill="1" applyBorder="1" applyAlignment="1">
      <alignment horizontal="right"/>
    </xf>
    <xf numFmtId="0" fontId="0" fillId="21" borderId="11" xfId="0" applyFill="1" applyBorder="1"/>
    <xf numFmtId="44" fontId="0" fillId="21" borderId="6" xfId="0" applyNumberFormat="1" applyFill="1" applyBorder="1"/>
    <xf numFmtId="0" fontId="13" fillId="0" borderId="0" xfId="0" applyFont="1" applyAlignment="1">
      <alignment wrapText="1"/>
    </xf>
    <xf numFmtId="0" fontId="1" fillId="20" borderId="25" xfId="0" applyFont="1" applyFill="1" applyBorder="1"/>
    <xf numFmtId="0" fontId="0" fillId="21" borderId="39" xfId="0" applyFill="1" applyBorder="1"/>
    <xf numFmtId="0" fontId="0" fillId="21" borderId="40" xfId="0" applyFill="1" applyBorder="1" applyAlignment="1">
      <alignment horizontal="right"/>
    </xf>
    <xf numFmtId="0" fontId="0" fillId="21" borderId="26" xfId="0" applyFill="1" applyBorder="1"/>
    <xf numFmtId="0" fontId="0" fillId="21" borderId="27" xfId="0" applyFill="1" applyBorder="1" applyAlignment="1">
      <alignment horizontal="right"/>
    </xf>
    <xf numFmtId="0" fontId="0" fillId="21" borderId="28" xfId="0" applyFill="1" applyBorder="1"/>
    <xf numFmtId="44" fontId="0" fillId="21" borderId="29" xfId="0" applyNumberFormat="1" applyFill="1" applyBorder="1"/>
    <xf numFmtId="44" fontId="5" fillId="21" borderId="29" xfId="1" applyFont="1" applyFill="1" applyBorder="1" applyAlignment="1">
      <alignment horizontal="right" vertical="top" wrapText="1"/>
    </xf>
    <xf numFmtId="1" fontId="0" fillId="21" borderId="26" xfId="0" applyNumberFormat="1" applyFill="1" applyBorder="1"/>
    <xf numFmtId="44" fontId="0" fillId="21" borderId="29" xfId="0" applyNumberFormat="1" applyFill="1" applyBorder="1" applyAlignment="1">
      <alignment horizontal="right"/>
    </xf>
    <xf numFmtId="44" fontId="5" fillId="21" borderId="29" xfId="1" applyFont="1" applyFill="1" applyBorder="1" applyAlignment="1">
      <alignment horizontal="center" vertical="center" wrapText="1"/>
    </xf>
    <xf numFmtId="44" fontId="5" fillId="21" borderId="27" xfId="1" applyFont="1" applyFill="1" applyBorder="1" applyAlignment="1">
      <alignment horizontal="right" vertical="top" wrapText="1"/>
    </xf>
    <xf numFmtId="164" fontId="0" fillId="21" borderId="29" xfId="0" applyNumberFormat="1" applyFill="1" applyBorder="1" applyAlignment="1">
      <alignment horizontal="right"/>
    </xf>
    <xf numFmtId="44" fontId="6" fillId="21" borderId="29" xfId="1" applyFont="1" applyFill="1" applyBorder="1" applyAlignment="1">
      <alignment horizontal="left" vertical="top"/>
    </xf>
    <xf numFmtId="0" fontId="0" fillId="21" borderId="41" xfId="0" applyFill="1" applyBorder="1"/>
    <xf numFmtId="1" fontId="0" fillId="21" borderId="19" xfId="0" applyNumberFormat="1" applyFill="1" applyBorder="1"/>
    <xf numFmtId="44" fontId="0" fillId="21" borderId="6" xfId="1" applyFont="1" applyFill="1" applyBorder="1" applyAlignment="1">
      <alignment horizontal="right"/>
    </xf>
    <xf numFmtId="44" fontId="0" fillId="21" borderId="6" xfId="0" applyNumberFormat="1" applyFill="1" applyBorder="1" applyAlignment="1">
      <alignment horizontal="right"/>
    </xf>
    <xf numFmtId="44" fontId="5" fillId="21" borderId="29" xfId="1" applyFont="1" applyFill="1" applyBorder="1" applyAlignment="1">
      <alignment horizontal="right" wrapText="1"/>
    </xf>
    <xf numFmtId="0" fontId="8" fillId="22" borderId="2" xfId="0" applyFont="1" applyFill="1" applyBorder="1" applyAlignment="1">
      <alignment wrapText="1"/>
    </xf>
    <xf numFmtId="0" fontId="1" fillId="22" borderId="2" xfId="0" applyFont="1" applyFill="1" applyBorder="1"/>
    <xf numFmtId="0" fontId="0" fillId="22" borderId="2" xfId="0" applyFill="1" applyBorder="1" applyAlignment="1">
      <alignment horizontal="center" wrapText="1"/>
    </xf>
    <xf numFmtId="0" fontId="1" fillId="22" borderId="2" xfId="0" applyFont="1" applyFill="1" applyBorder="1" applyAlignment="1">
      <alignment wrapText="1"/>
    </xf>
    <xf numFmtId="0" fontId="1" fillId="22" borderId="2" xfId="0" applyFont="1" applyFill="1" applyBorder="1" applyAlignment="1">
      <alignment horizontal="center" wrapText="1"/>
    </xf>
    <xf numFmtId="0" fontId="1" fillId="22" borderId="59" xfId="0" applyFont="1" applyFill="1" applyBorder="1" applyAlignment="1">
      <alignment vertical="center" wrapText="1"/>
    </xf>
    <xf numFmtId="0" fontId="1" fillId="22" borderId="60" xfId="0" applyFont="1" applyFill="1" applyBorder="1" applyAlignment="1">
      <alignment horizontal="left" wrapText="1"/>
    </xf>
    <xf numFmtId="0" fontId="1" fillId="22" borderId="25" xfId="0" applyFont="1" applyFill="1" applyBorder="1"/>
    <xf numFmtId="0" fontId="0" fillId="23" borderId="39" xfId="0" applyFill="1" applyBorder="1"/>
    <xf numFmtId="0" fontId="0" fillId="23" borderId="40" xfId="0" applyFill="1" applyBorder="1" applyAlignment="1">
      <alignment horizontal="right"/>
    </xf>
    <xf numFmtId="0" fontId="0" fillId="23" borderId="26" xfId="0" applyFill="1" applyBorder="1"/>
    <xf numFmtId="0" fontId="0" fillId="23" borderId="27" xfId="0" applyFill="1" applyBorder="1" applyAlignment="1">
      <alignment horizontal="right"/>
    </xf>
    <xf numFmtId="0" fontId="0" fillId="23" borderId="28" xfId="0" applyFill="1" applyBorder="1"/>
    <xf numFmtId="44" fontId="5" fillId="23" borderId="29" xfId="1" applyFont="1" applyFill="1" applyBorder="1" applyAlignment="1">
      <alignment horizontal="right" vertical="top" wrapText="1"/>
    </xf>
    <xf numFmtId="44" fontId="5" fillId="23" borderId="29" xfId="1" applyFont="1" applyFill="1" applyBorder="1" applyAlignment="1">
      <alignment horizontal="left" vertical="top" wrapText="1" indent="3"/>
    </xf>
    <xf numFmtId="44" fontId="5" fillId="23" borderId="29" xfId="1" applyFont="1" applyFill="1" applyBorder="1" applyAlignment="1">
      <alignment horizontal="left" vertical="top" wrapText="1" indent="4"/>
    </xf>
    <xf numFmtId="44" fontId="5" fillId="23" borderId="29" xfId="1" applyFont="1" applyFill="1" applyBorder="1" applyAlignment="1">
      <alignment horizontal="center" vertical="center" wrapText="1"/>
    </xf>
    <xf numFmtId="44" fontId="0" fillId="23" borderId="29" xfId="0" applyNumberFormat="1" applyFill="1" applyBorder="1"/>
    <xf numFmtId="44" fontId="0" fillId="23" borderId="29" xfId="0" applyNumberFormat="1" applyFill="1" applyBorder="1" applyAlignment="1">
      <alignment horizontal="right"/>
    </xf>
    <xf numFmtId="0" fontId="0" fillId="0" borderId="1" xfId="0" applyBorder="1" applyAlignment="1">
      <alignment horizontal="center" vertical="top" wrapText="1"/>
    </xf>
    <xf numFmtId="44" fontId="6" fillId="23" borderId="29" xfId="1" applyFont="1" applyFill="1" applyBorder="1" applyAlignment="1">
      <alignment horizontal="left" vertical="top"/>
    </xf>
    <xf numFmtId="1" fontId="0" fillId="23" borderId="26" xfId="0" applyNumberFormat="1" applyFill="1" applyBorder="1"/>
    <xf numFmtId="44" fontId="5" fillId="23" borderId="29" xfId="1" applyFont="1" applyFill="1" applyBorder="1" applyAlignment="1">
      <alignment horizontal="right" wrapText="1"/>
    </xf>
    <xf numFmtId="0" fontId="8" fillId="2" borderId="2" xfId="0" applyFont="1" applyFill="1" applyBorder="1"/>
    <xf numFmtId="0" fontId="8" fillId="2" borderId="55" xfId="0" applyFont="1" applyFill="1" applyBorder="1" applyAlignment="1">
      <alignment vertical="center"/>
    </xf>
    <xf numFmtId="0" fontId="8" fillId="24" borderId="2" xfId="0" applyFont="1" applyFill="1" applyBorder="1" applyAlignment="1">
      <alignment wrapText="1"/>
    </xf>
    <xf numFmtId="0" fontId="1" fillId="24" borderId="2" xfId="0" applyFont="1" applyFill="1" applyBorder="1"/>
    <xf numFmtId="0" fontId="1" fillId="24" borderId="2" xfId="0" applyFont="1" applyFill="1" applyBorder="1" applyAlignment="1">
      <alignment horizontal="center" wrapText="1"/>
    </xf>
    <xf numFmtId="0" fontId="1" fillId="24" borderId="2" xfId="0" applyFont="1" applyFill="1" applyBorder="1" applyAlignment="1">
      <alignment wrapText="1"/>
    </xf>
    <xf numFmtId="0" fontId="1" fillId="24" borderId="61" xfId="0" applyFont="1" applyFill="1" applyBorder="1" applyAlignment="1">
      <alignment horizontal="left" wrapText="1"/>
    </xf>
    <xf numFmtId="0" fontId="1" fillId="24" borderId="25" xfId="0" applyFont="1" applyFill="1" applyBorder="1"/>
    <xf numFmtId="0" fontId="0" fillId="25" borderId="39" xfId="0" applyFill="1" applyBorder="1"/>
    <xf numFmtId="0" fontId="0" fillId="25" borderId="40" xfId="0" applyFill="1" applyBorder="1" applyAlignment="1">
      <alignment horizontal="right"/>
    </xf>
    <xf numFmtId="0" fontId="0" fillId="25" borderId="26" xfId="0" applyFill="1" applyBorder="1"/>
    <xf numFmtId="0" fontId="0" fillId="25" borderId="27" xfId="0" applyFill="1" applyBorder="1" applyAlignment="1">
      <alignment horizontal="right"/>
    </xf>
    <xf numFmtId="0" fontId="0" fillId="25" borderId="28" xfId="0" applyFill="1" applyBorder="1"/>
    <xf numFmtId="44" fontId="0" fillId="25" borderId="29" xfId="0" applyNumberFormat="1" applyFill="1" applyBorder="1"/>
    <xf numFmtId="44" fontId="5" fillId="25" borderId="29" xfId="1" applyFont="1" applyFill="1" applyBorder="1" applyAlignment="1">
      <alignment horizontal="right" vertical="top" wrapText="1"/>
    </xf>
    <xf numFmtId="44" fontId="5" fillId="0" borderId="0" xfId="1" applyFont="1" applyFill="1" applyBorder="1" applyAlignment="1">
      <alignment horizontal="left" vertical="top" wrapText="1" indent="3"/>
    </xf>
    <xf numFmtId="44" fontId="5" fillId="25" borderId="29" xfId="1" applyFont="1" applyFill="1" applyBorder="1" applyAlignment="1">
      <alignment horizontal="left" vertical="top" wrapText="1" indent="3"/>
    </xf>
    <xf numFmtId="44" fontId="5" fillId="25" borderId="29" xfId="1" applyFont="1" applyFill="1" applyBorder="1" applyAlignment="1">
      <alignment horizontal="center" vertical="center" wrapText="1"/>
    </xf>
    <xf numFmtId="44" fontId="5" fillId="25" borderId="29" xfId="1" applyFont="1" applyFill="1" applyBorder="1" applyAlignment="1">
      <alignment horizontal="left" vertical="top" wrapText="1" indent="4"/>
    </xf>
    <xf numFmtId="1" fontId="0" fillId="25" borderId="26" xfId="0" applyNumberFormat="1" applyFill="1" applyBorder="1"/>
    <xf numFmtId="44" fontId="0" fillId="25" borderId="29" xfId="0" applyNumberFormat="1" applyFill="1" applyBorder="1" applyAlignment="1">
      <alignment horizontal="right"/>
    </xf>
    <xf numFmtId="44" fontId="5" fillId="25" borderId="29" xfId="1" applyFont="1" applyFill="1" applyBorder="1" applyAlignment="1">
      <alignment horizontal="right" wrapText="1"/>
    </xf>
    <xf numFmtId="0" fontId="14" fillId="24" borderId="25" xfId="0" applyFont="1" applyFill="1" applyBorder="1"/>
    <xf numFmtId="0" fontId="0" fillId="25" borderId="29" xfId="0" applyFill="1" applyBorder="1" applyAlignment="1">
      <alignment horizontal="right"/>
    </xf>
    <xf numFmtId="44" fontId="6" fillId="0" borderId="1" xfId="1" applyFont="1" applyFill="1" applyBorder="1" applyAlignment="1">
      <alignment horizontal="right"/>
    </xf>
    <xf numFmtId="0" fontId="0" fillId="25" borderId="41" xfId="0" applyFill="1" applyBorder="1"/>
    <xf numFmtId="0" fontId="0" fillId="25" borderId="42" xfId="0" applyFill="1" applyBorder="1" applyAlignment="1">
      <alignment horizontal="right"/>
    </xf>
    <xf numFmtId="1" fontId="0" fillId="25" borderId="19" xfId="0" applyNumberFormat="1" applyFill="1" applyBorder="1"/>
    <xf numFmtId="0" fontId="0" fillId="25" borderId="21" xfId="0" applyFill="1" applyBorder="1" applyAlignment="1">
      <alignment horizontal="right"/>
    </xf>
    <xf numFmtId="0" fontId="0" fillId="25" borderId="11" xfId="0" applyFill="1" applyBorder="1"/>
    <xf numFmtId="44" fontId="0" fillId="25" borderId="6" xfId="0" applyNumberFormat="1" applyFill="1" applyBorder="1" applyAlignment="1">
      <alignment horizontal="right"/>
    </xf>
    <xf numFmtId="0" fontId="0" fillId="25" borderId="19" xfId="0" applyFill="1" applyBorder="1"/>
    <xf numFmtId="44" fontId="5" fillId="25" borderId="6" xfId="1" applyFont="1" applyFill="1" applyBorder="1" applyAlignment="1">
      <alignment horizontal="right" wrapText="1"/>
    </xf>
    <xf numFmtId="0" fontId="14" fillId="24" borderId="25" xfId="0" applyFont="1" applyFill="1" applyBorder="1" applyAlignment="1">
      <alignment vertical="top" wrapText="1"/>
    </xf>
    <xf numFmtId="0" fontId="0" fillId="25" borderId="39" xfId="0" applyFill="1" applyBorder="1" applyAlignment="1">
      <alignment vertical="top" wrapText="1"/>
    </xf>
    <xf numFmtId="0" fontId="1" fillId="24" borderId="24" xfId="0" applyFont="1" applyFill="1" applyBorder="1"/>
    <xf numFmtId="0" fontId="1" fillId="22" borderId="24" xfId="0" applyFont="1" applyFill="1" applyBorder="1"/>
    <xf numFmtId="44" fontId="5" fillId="23" borderId="62" xfId="1" applyFont="1" applyFill="1" applyBorder="1" applyAlignment="1">
      <alignment horizontal="right" vertical="top" wrapText="1"/>
    </xf>
    <xf numFmtId="44" fontId="5" fillId="23" borderId="63" xfId="1" applyFont="1" applyFill="1" applyBorder="1" applyAlignment="1">
      <alignment horizontal="right" vertical="top" wrapText="1"/>
    </xf>
    <xf numFmtId="44" fontId="5" fillId="23" borderId="64" xfId="1" applyFont="1" applyFill="1" applyBorder="1" applyAlignment="1">
      <alignment horizontal="right" vertical="top" wrapText="1"/>
    </xf>
    <xf numFmtId="44" fontId="5" fillId="23" borderId="40" xfId="1" applyFont="1" applyFill="1" applyBorder="1" applyAlignment="1">
      <alignment horizontal="right" vertical="top" wrapText="1"/>
    </xf>
    <xf numFmtId="44" fontId="5" fillId="23" borderId="27" xfId="1" applyFont="1" applyFill="1" applyBorder="1" applyAlignment="1">
      <alignment horizontal="right" vertical="top" wrapText="1"/>
    </xf>
    <xf numFmtId="0" fontId="8" fillId="0" borderId="31" xfId="0" applyFont="1" applyBorder="1" applyAlignment="1">
      <alignment wrapText="1"/>
    </xf>
    <xf numFmtId="0" fontId="1" fillId="0" borderId="36" xfId="0" applyFont="1" applyBorder="1"/>
    <xf numFmtId="0" fontId="8" fillId="0" borderId="0" xfId="0" applyFont="1" applyAlignment="1">
      <alignment wrapText="1"/>
    </xf>
    <xf numFmtId="44" fontId="1" fillId="0" borderId="0" xfId="0" applyNumberFormat="1" applyFont="1" applyAlignment="1">
      <alignment wrapText="1"/>
    </xf>
    <xf numFmtId="0" fontId="1" fillId="0" borderId="34" xfId="0" applyFont="1" applyBorder="1" applyAlignment="1">
      <alignment horizontal="left"/>
    </xf>
    <xf numFmtId="0" fontId="1" fillId="0" borderId="34" xfId="0" applyFont="1" applyBorder="1" applyAlignment="1">
      <alignment horizontal="left" wrapText="1"/>
    </xf>
    <xf numFmtId="1" fontId="1" fillId="0" borderId="0" xfId="0" applyNumberFormat="1" applyFont="1"/>
    <xf numFmtId="0" fontId="0" fillId="9" borderId="40" xfId="0" applyFill="1" applyBorder="1" applyAlignment="1">
      <alignment horizontal="right"/>
    </xf>
    <xf numFmtId="0" fontId="0" fillId="9" borderId="27" xfId="0" applyFill="1" applyBorder="1" applyAlignment="1">
      <alignment horizontal="right"/>
    </xf>
    <xf numFmtId="8" fontId="0" fillId="9" borderId="29" xfId="0" applyNumberFormat="1" applyFill="1" applyBorder="1" applyAlignment="1">
      <alignment horizontal="right"/>
    </xf>
    <xf numFmtId="0" fontId="13" fillId="0" borderId="0" xfId="0" applyFont="1" applyAlignment="1">
      <alignment vertical="top" wrapText="1"/>
    </xf>
    <xf numFmtId="0" fontId="14" fillId="0" borderId="0" xfId="0" applyFont="1" applyAlignment="1">
      <alignment vertical="top" wrapText="1"/>
    </xf>
    <xf numFmtId="0" fontId="14" fillId="0" borderId="0" xfId="0" applyFont="1" applyAlignment="1">
      <alignment vertical="top"/>
    </xf>
    <xf numFmtId="0" fontId="13" fillId="0" borderId="0" xfId="0" applyFont="1" applyAlignment="1">
      <alignment vertical="top"/>
    </xf>
    <xf numFmtId="0" fontId="0" fillId="9" borderId="42" xfId="0" applyFill="1" applyBorder="1" applyAlignment="1">
      <alignment horizontal="right"/>
    </xf>
    <xf numFmtId="0" fontId="0" fillId="9" borderId="21" xfId="0" applyFill="1" applyBorder="1" applyAlignment="1">
      <alignment horizontal="right"/>
    </xf>
    <xf numFmtId="44" fontId="0" fillId="9" borderId="6" xfId="0" applyNumberFormat="1" applyFill="1" applyBorder="1" applyAlignment="1">
      <alignment horizontal="right"/>
    </xf>
    <xf numFmtId="8" fontId="0" fillId="9" borderId="6" xfId="0" applyNumberFormat="1" applyFill="1" applyBorder="1" applyAlignment="1">
      <alignment horizontal="right"/>
    </xf>
    <xf numFmtId="0" fontId="13" fillId="0" borderId="0" xfId="0" applyFont="1" applyAlignment="1">
      <alignment vertical="top" wrapText="1" shrinkToFit="1"/>
    </xf>
    <xf numFmtId="0" fontId="16" fillId="0" borderId="0" xfId="0" applyFont="1" applyAlignment="1">
      <alignment vertical="top" wrapText="1" shrinkToFit="1"/>
    </xf>
    <xf numFmtId="0" fontId="14" fillId="0" borderId="0" xfId="0" applyFont="1" applyAlignment="1">
      <alignment vertical="top" wrapText="1" shrinkToFit="1"/>
    </xf>
    <xf numFmtId="0" fontId="15" fillId="0" borderId="0" xfId="0" applyFont="1" applyAlignment="1">
      <alignment vertical="top" wrapText="1" shrinkToFit="1"/>
    </xf>
    <xf numFmtId="0" fontId="1" fillId="26" borderId="24" xfId="0" applyFont="1" applyFill="1" applyBorder="1"/>
    <xf numFmtId="0" fontId="17" fillId="27" borderId="2" xfId="0" applyFont="1" applyFill="1" applyBorder="1"/>
    <xf numFmtId="0" fontId="17" fillId="27" borderId="2" xfId="0" applyFont="1" applyFill="1" applyBorder="1" applyAlignment="1">
      <alignment horizontal="center" wrapText="1"/>
    </xf>
    <xf numFmtId="0" fontId="17" fillId="27" borderId="2" xfId="0" applyFont="1" applyFill="1" applyBorder="1" applyAlignment="1">
      <alignment wrapText="1"/>
    </xf>
    <xf numFmtId="0" fontId="17" fillId="27" borderId="38" xfId="0" applyFont="1" applyFill="1" applyBorder="1" applyAlignment="1">
      <alignment horizontal="left" vertical="center" wrapText="1"/>
    </xf>
    <xf numFmtId="0" fontId="17" fillId="27" borderId="37" xfId="0" applyFont="1" applyFill="1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17" fillId="27" borderId="24" xfId="0" applyFont="1" applyFill="1" applyBorder="1"/>
    <xf numFmtId="0" fontId="0" fillId="28" borderId="39" xfId="0" applyFill="1" applyBorder="1" applyAlignment="1">
      <alignment horizontal="left" wrapText="1"/>
    </xf>
    <xf numFmtId="0" fontId="0" fillId="28" borderId="40" xfId="0" applyFill="1" applyBorder="1" applyAlignment="1">
      <alignment horizontal="right"/>
    </xf>
    <xf numFmtId="0" fontId="1" fillId="28" borderId="26" xfId="0" applyFont="1" applyFill="1" applyBorder="1" applyAlignment="1">
      <alignment horizontal="left" wrapText="1"/>
    </xf>
    <xf numFmtId="0" fontId="0" fillId="28" borderId="27" xfId="0" applyFill="1" applyBorder="1" applyAlignment="1">
      <alignment horizontal="right"/>
    </xf>
    <xf numFmtId="0" fontId="1" fillId="28" borderId="28" xfId="0" applyFont="1" applyFill="1" applyBorder="1" applyAlignment="1">
      <alignment horizontal="left" wrapText="1"/>
    </xf>
    <xf numFmtId="44" fontId="5" fillId="28" borderId="29" xfId="1" applyFont="1" applyFill="1" applyBorder="1" applyAlignment="1">
      <alignment horizontal="right" vertical="top" wrapText="1"/>
    </xf>
    <xf numFmtId="0" fontId="17" fillId="27" borderId="25" xfId="0" applyFont="1" applyFill="1" applyBorder="1"/>
    <xf numFmtId="0" fontId="0" fillId="28" borderId="41" xfId="0" applyFill="1" applyBorder="1" applyAlignment="1">
      <alignment horizontal="left" wrapText="1"/>
    </xf>
    <xf numFmtId="0" fontId="0" fillId="28" borderId="42" xfId="0" applyFill="1" applyBorder="1" applyAlignment="1">
      <alignment horizontal="right"/>
    </xf>
    <xf numFmtId="1" fontId="0" fillId="28" borderId="19" xfId="0" applyNumberFormat="1" applyFill="1" applyBorder="1"/>
    <xf numFmtId="0" fontId="0" fillId="28" borderId="21" xfId="0" applyFill="1" applyBorder="1" applyAlignment="1">
      <alignment horizontal="right"/>
    </xf>
    <xf numFmtId="0" fontId="0" fillId="28" borderId="11" xfId="0" applyFill="1" applyBorder="1"/>
    <xf numFmtId="44" fontId="0" fillId="28" borderId="6" xfId="0" applyNumberFormat="1" applyFill="1" applyBorder="1" applyAlignment="1">
      <alignment horizontal="right"/>
    </xf>
    <xf numFmtId="0" fontId="13" fillId="0" borderId="0" xfId="0" applyFont="1" applyAlignment="1">
      <alignment horizontal="left" vertical="top" wrapText="1"/>
    </xf>
    <xf numFmtId="0" fontId="0" fillId="28" borderId="26" xfId="0" applyFill="1" applyBorder="1"/>
    <xf numFmtId="0" fontId="0" fillId="28" borderId="28" xfId="0" applyFill="1" applyBorder="1"/>
    <xf numFmtId="44" fontId="0" fillId="28" borderId="29" xfId="0" applyNumberFormat="1" applyFill="1" applyBorder="1" applyAlignment="1">
      <alignment horizontal="right"/>
    </xf>
    <xf numFmtId="1" fontId="0" fillId="28" borderId="26" xfId="0" applyNumberFormat="1" applyFill="1" applyBorder="1"/>
    <xf numFmtId="44" fontId="0" fillId="28" borderId="29" xfId="0" applyNumberFormat="1" applyFill="1" applyBorder="1"/>
    <xf numFmtId="44" fontId="5" fillId="28" borderId="29" xfId="1" applyFont="1" applyFill="1" applyBorder="1" applyAlignment="1">
      <alignment horizontal="left" vertical="top" wrapText="1" indent="4"/>
    </xf>
    <xf numFmtId="44" fontId="5" fillId="28" borderId="29" xfId="1" applyFont="1" applyFill="1" applyBorder="1" applyAlignment="1">
      <alignment horizontal="left" vertical="top" wrapText="1" indent="3"/>
    </xf>
    <xf numFmtId="44" fontId="5" fillId="28" borderId="65" xfId="1" applyFont="1" applyFill="1" applyBorder="1" applyAlignment="1">
      <alignment horizontal="center" vertical="center" wrapText="1"/>
    </xf>
    <xf numFmtId="44" fontId="6" fillId="28" borderId="29" xfId="1" applyFont="1" applyFill="1" applyBorder="1" applyAlignment="1">
      <alignment horizontal="left" vertical="top"/>
    </xf>
    <xf numFmtId="0" fontId="0" fillId="28" borderId="41" xfId="0" applyFill="1" applyBorder="1"/>
    <xf numFmtId="0" fontId="0" fillId="28" borderId="19" xfId="0" applyFill="1" applyBorder="1"/>
    <xf numFmtId="8" fontId="0" fillId="28" borderId="6" xfId="0" applyNumberFormat="1" applyFill="1" applyBorder="1" applyAlignment="1">
      <alignment horizontal="right"/>
    </xf>
    <xf numFmtId="44" fontId="0" fillId="28" borderId="21" xfId="0" applyNumberFormat="1" applyFill="1" applyBorder="1" applyAlignment="1">
      <alignment horizontal="right"/>
    </xf>
    <xf numFmtId="0" fontId="0" fillId="28" borderId="39" xfId="0" applyFill="1" applyBorder="1"/>
    <xf numFmtId="0" fontId="8" fillId="18" borderId="2" xfId="0" applyFont="1" applyFill="1" applyBorder="1"/>
    <xf numFmtId="0" fontId="1" fillId="18" borderId="30" xfId="0" applyFont="1" applyFill="1" applyBorder="1" applyAlignment="1">
      <alignment horizontal="center" vertical="center"/>
    </xf>
    <xf numFmtId="0" fontId="8" fillId="29" borderId="2" xfId="0" applyFont="1" applyFill="1" applyBorder="1" applyAlignment="1">
      <alignment wrapText="1"/>
    </xf>
    <xf numFmtId="0" fontId="1" fillId="29" borderId="2" xfId="0" applyFont="1" applyFill="1" applyBorder="1"/>
    <xf numFmtId="0" fontId="1" fillId="29" borderId="2" xfId="0" applyFont="1" applyFill="1" applyBorder="1" applyAlignment="1">
      <alignment horizontal="center" wrapText="1"/>
    </xf>
    <xf numFmtId="0" fontId="1" fillId="29" borderId="2" xfId="0" applyFont="1" applyFill="1" applyBorder="1" applyAlignment="1">
      <alignment wrapText="1"/>
    </xf>
    <xf numFmtId="0" fontId="1" fillId="29" borderId="59" xfId="0" applyFont="1" applyFill="1" applyBorder="1" applyAlignment="1">
      <alignment vertical="center" wrapText="1"/>
    </xf>
    <xf numFmtId="0" fontId="1" fillId="29" borderId="60" xfId="0" applyFont="1" applyFill="1" applyBorder="1" applyAlignment="1">
      <alignment horizontal="left" wrapText="1"/>
    </xf>
    <xf numFmtId="0" fontId="1" fillId="29" borderId="24" xfId="0" applyFont="1" applyFill="1" applyBorder="1"/>
    <xf numFmtId="0" fontId="0" fillId="30" borderId="39" xfId="0" applyFill="1" applyBorder="1"/>
    <xf numFmtId="0" fontId="0" fillId="30" borderId="40" xfId="0" applyFill="1" applyBorder="1" applyAlignment="1">
      <alignment horizontal="right"/>
    </xf>
    <xf numFmtId="0" fontId="0" fillId="30" borderId="26" xfId="0" applyFill="1" applyBorder="1"/>
    <xf numFmtId="0" fontId="0" fillId="30" borderId="27" xfId="0" applyFill="1" applyBorder="1" applyAlignment="1">
      <alignment horizontal="right"/>
    </xf>
    <xf numFmtId="0" fontId="0" fillId="30" borderId="28" xfId="0" applyFill="1" applyBorder="1"/>
    <xf numFmtId="44" fontId="0" fillId="30" borderId="29" xfId="0" applyNumberFormat="1" applyFill="1" applyBorder="1" applyAlignment="1">
      <alignment horizontal="right"/>
    </xf>
    <xf numFmtId="44" fontId="5" fillId="30" borderId="29" xfId="1" applyFont="1" applyFill="1" applyBorder="1" applyAlignment="1">
      <alignment horizontal="center" vertical="center" wrapText="1"/>
    </xf>
    <xf numFmtId="0" fontId="1" fillId="29" borderId="25" xfId="0" applyFont="1" applyFill="1" applyBorder="1"/>
    <xf numFmtId="44" fontId="6" fillId="30" borderId="29" xfId="1" applyFont="1" applyFill="1" applyBorder="1" applyAlignment="1">
      <alignment horizontal="left" vertical="top"/>
    </xf>
    <xf numFmtId="1" fontId="0" fillId="30" borderId="26" xfId="0" applyNumberFormat="1" applyFill="1" applyBorder="1"/>
    <xf numFmtId="164" fontId="0" fillId="30" borderId="29" xfId="0" applyNumberFormat="1" applyFill="1" applyBorder="1" applyAlignment="1">
      <alignment horizontal="right"/>
    </xf>
    <xf numFmtId="44" fontId="5" fillId="30" borderId="29" xfId="1" applyFont="1" applyFill="1" applyBorder="1" applyAlignment="1">
      <alignment horizontal="right" vertical="top" wrapText="1"/>
    </xf>
    <xf numFmtId="0" fontId="0" fillId="30" borderId="12" xfId="0" applyFill="1" applyBorder="1"/>
    <xf numFmtId="0" fontId="0" fillId="30" borderId="4" xfId="0" applyFill="1" applyBorder="1" applyAlignment="1">
      <alignment horizontal="right"/>
    </xf>
    <xf numFmtId="1" fontId="0" fillId="30" borderId="19" xfId="0" applyNumberFormat="1" applyFill="1" applyBorder="1"/>
    <xf numFmtId="0" fontId="0" fillId="30" borderId="21" xfId="0" applyFill="1" applyBorder="1" applyAlignment="1">
      <alignment horizontal="right"/>
    </xf>
    <xf numFmtId="0" fontId="0" fillId="30" borderId="66" xfId="0" applyFill="1" applyBorder="1"/>
    <xf numFmtId="44" fontId="0" fillId="30" borderId="67" xfId="0" applyNumberFormat="1" applyFill="1" applyBorder="1" applyAlignment="1">
      <alignment horizontal="right"/>
    </xf>
    <xf numFmtId="0" fontId="0" fillId="30" borderId="19" xfId="0" applyFill="1" applyBorder="1"/>
    <xf numFmtId="0" fontId="0" fillId="30" borderId="41" xfId="0" applyFill="1" applyBorder="1"/>
    <xf numFmtId="0" fontId="0" fillId="30" borderId="42" xfId="0" applyFill="1" applyBorder="1" applyAlignment="1">
      <alignment horizontal="right"/>
    </xf>
    <xf numFmtId="0" fontId="0" fillId="30" borderId="11" xfId="0" applyFill="1" applyBorder="1"/>
    <xf numFmtId="44" fontId="0" fillId="30" borderId="6" xfId="0" applyNumberFormat="1" applyFill="1" applyBorder="1" applyAlignment="1">
      <alignment horizontal="right"/>
    </xf>
    <xf numFmtId="44" fontId="5" fillId="30" borderId="29" xfId="1" applyFont="1" applyFill="1" applyBorder="1" applyAlignment="1">
      <alignment horizontal="left" vertical="top" wrapText="1" indent="3"/>
    </xf>
    <xf numFmtId="44" fontId="5" fillId="30" borderId="29" xfId="1" applyFont="1" applyFill="1" applyBorder="1" applyAlignment="1">
      <alignment horizontal="right" wrapText="1"/>
    </xf>
    <xf numFmtId="0" fontId="0" fillId="30" borderId="18" xfId="0" applyFill="1" applyBorder="1"/>
    <xf numFmtId="0" fontId="0" fillId="30" borderId="16" xfId="0" applyFill="1" applyBorder="1" applyAlignment="1">
      <alignment horizontal="right"/>
    </xf>
    <xf numFmtId="44" fontId="0" fillId="30" borderId="29" xfId="0" applyNumberFormat="1" applyFill="1" applyBorder="1"/>
    <xf numFmtId="44" fontId="0" fillId="30" borderId="27" xfId="0" applyNumberFormat="1" applyFill="1" applyBorder="1" applyAlignment="1">
      <alignment horizontal="right"/>
    </xf>
    <xf numFmtId="0" fontId="0" fillId="30" borderId="44" xfId="0" applyFill="1" applyBorder="1" applyAlignment="1">
      <alignment horizontal="right"/>
    </xf>
    <xf numFmtId="44" fontId="0" fillId="30" borderId="68" xfId="0" applyNumberFormat="1" applyFill="1" applyBorder="1" applyAlignment="1">
      <alignment horizontal="right"/>
    </xf>
    <xf numFmtId="0" fontId="17" fillId="31" borderId="2" xfId="0" applyFont="1" applyFill="1" applyBorder="1" applyAlignment="1">
      <alignment wrapText="1"/>
    </xf>
    <xf numFmtId="0" fontId="17" fillId="31" borderId="2" xfId="0" applyFont="1" applyFill="1" applyBorder="1"/>
    <xf numFmtId="0" fontId="17" fillId="31" borderId="2" xfId="0" applyFont="1" applyFill="1" applyBorder="1" applyAlignment="1">
      <alignment horizontal="center" wrapText="1"/>
    </xf>
    <xf numFmtId="0" fontId="8" fillId="0" borderId="0" xfId="0" applyFont="1"/>
    <xf numFmtId="0" fontId="17" fillId="31" borderId="60" xfId="0" applyFont="1" applyFill="1" applyBorder="1" applyAlignment="1">
      <alignment wrapText="1"/>
    </xf>
    <xf numFmtId="1" fontId="0" fillId="0" borderId="0" xfId="0" applyNumberFormat="1" applyAlignment="1">
      <alignment horizontal="right"/>
    </xf>
    <xf numFmtId="0" fontId="17" fillId="31" borderId="25" xfId="0" applyFont="1" applyFill="1" applyBorder="1"/>
    <xf numFmtId="0" fontId="0" fillId="32" borderId="39" xfId="0" applyFill="1" applyBorder="1"/>
    <xf numFmtId="0" fontId="0" fillId="32" borderId="40" xfId="0" applyFill="1" applyBorder="1" applyAlignment="1">
      <alignment horizontal="right"/>
    </xf>
    <xf numFmtId="0" fontId="0" fillId="32" borderId="26" xfId="0" applyFill="1" applyBorder="1"/>
    <xf numFmtId="0" fontId="0" fillId="32" borderId="27" xfId="0" applyFill="1" applyBorder="1" applyAlignment="1">
      <alignment horizontal="right"/>
    </xf>
    <xf numFmtId="0" fontId="0" fillId="32" borderId="28" xfId="0" applyFill="1" applyBorder="1"/>
    <xf numFmtId="44" fontId="5" fillId="32" borderId="29" xfId="1" applyFont="1" applyFill="1" applyBorder="1" applyAlignment="1">
      <alignment horizontal="right" vertical="top" wrapText="1"/>
    </xf>
    <xf numFmtId="0" fontId="0" fillId="32" borderId="41" xfId="0" applyFill="1" applyBorder="1"/>
    <xf numFmtId="0" fontId="0" fillId="32" borderId="42" xfId="0" applyFill="1" applyBorder="1" applyAlignment="1">
      <alignment horizontal="right"/>
    </xf>
    <xf numFmtId="1" fontId="0" fillId="32" borderId="19" xfId="0" applyNumberFormat="1" applyFill="1" applyBorder="1"/>
    <xf numFmtId="0" fontId="0" fillId="32" borderId="21" xfId="0" applyFill="1" applyBorder="1" applyAlignment="1">
      <alignment horizontal="right"/>
    </xf>
    <xf numFmtId="0" fontId="0" fillId="32" borderId="11" xfId="0" applyFill="1" applyBorder="1"/>
    <xf numFmtId="44" fontId="0" fillId="32" borderId="6" xfId="0" applyNumberFormat="1" applyFill="1" applyBorder="1" applyAlignment="1">
      <alignment horizontal="right"/>
    </xf>
    <xf numFmtId="1" fontId="0" fillId="32" borderId="26" xfId="0" applyNumberFormat="1" applyFill="1" applyBorder="1"/>
    <xf numFmtId="44" fontId="0" fillId="32" borderId="29" xfId="0" applyNumberFormat="1" applyFill="1" applyBorder="1" applyAlignment="1">
      <alignment horizontal="right"/>
    </xf>
    <xf numFmtId="44" fontId="5" fillId="32" borderId="29" xfId="1" applyFont="1" applyFill="1" applyBorder="1" applyAlignment="1">
      <alignment horizontal="center" vertical="center" wrapText="1"/>
    </xf>
    <xf numFmtId="44" fontId="5" fillId="32" borderId="29" xfId="1" applyFont="1" applyFill="1" applyBorder="1" applyAlignment="1">
      <alignment horizontal="left" vertical="top" wrapText="1" indent="3"/>
    </xf>
    <xf numFmtId="44" fontId="0" fillId="32" borderId="29" xfId="0" applyNumberFormat="1" applyFill="1" applyBorder="1"/>
    <xf numFmtId="44" fontId="5" fillId="32" borderId="29" xfId="1" applyFont="1" applyFill="1" applyBorder="1" applyAlignment="1">
      <alignment horizontal="right" wrapText="1"/>
    </xf>
    <xf numFmtId="44" fontId="0" fillId="0" borderId="0" xfId="0" applyNumberFormat="1" applyAlignment="1">
      <alignment horizontal="right"/>
    </xf>
    <xf numFmtId="44" fontId="5" fillId="32" borderId="27" xfId="1" applyFont="1" applyFill="1" applyBorder="1" applyAlignment="1">
      <alignment horizontal="center" vertical="center" wrapText="1"/>
    </xf>
    <xf numFmtId="0" fontId="17" fillId="33" borderId="2" xfId="0" applyFont="1" applyFill="1" applyBorder="1" applyAlignment="1">
      <alignment wrapText="1"/>
    </xf>
    <xf numFmtId="0" fontId="17" fillId="33" borderId="2" xfId="0" applyFont="1" applyFill="1" applyBorder="1"/>
    <xf numFmtId="0" fontId="17" fillId="33" borderId="2" xfId="0" applyFont="1" applyFill="1" applyBorder="1" applyAlignment="1">
      <alignment horizontal="center" wrapText="1"/>
    </xf>
    <xf numFmtId="0" fontId="17" fillId="33" borderId="33" xfId="0" applyFont="1" applyFill="1" applyBorder="1" applyAlignment="1">
      <alignment horizontal="left" vertical="center" wrapText="1"/>
    </xf>
    <xf numFmtId="0" fontId="17" fillId="33" borderId="25" xfId="0" applyFont="1" applyFill="1" applyBorder="1"/>
    <xf numFmtId="0" fontId="0" fillId="34" borderId="41" xfId="0" applyFill="1" applyBorder="1"/>
    <xf numFmtId="0" fontId="0" fillId="34" borderId="42" xfId="0" applyFill="1" applyBorder="1" applyAlignment="1">
      <alignment horizontal="right"/>
    </xf>
    <xf numFmtId="166" fontId="6" fillId="0" borderId="1" xfId="0" applyNumberFormat="1" applyFont="1" applyBorder="1" applyAlignment="1">
      <alignment horizontal="right" vertical="top" shrinkToFit="1"/>
    </xf>
    <xf numFmtId="0" fontId="0" fillId="34" borderId="19" xfId="0" applyFill="1" applyBorder="1"/>
    <xf numFmtId="0" fontId="0" fillId="34" borderId="21" xfId="0" applyFill="1" applyBorder="1" applyAlignment="1">
      <alignment horizontal="right"/>
    </xf>
    <xf numFmtId="0" fontId="0" fillId="34" borderId="11" xfId="0" applyFill="1" applyBorder="1"/>
    <xf numFmtId="44" fontId="0" fillId="34" borderId="6" xfId="0" applyNumberFormat="1" applyFill="1" applyBorder="1" applyAlignment="1">
      <alignment horizontal="right"/>
    </xf>
    <xf numFmtId="166" fontId="6" fillId="0" borderId="0" xfId="0" applyNumberFormat="1" applyFont="1" applyAlignment="1">
      <alignment horizontal="right" vertical="top" shrinkToFit="1"/>
    </xf>
    <xf numFmtId="166" fontId="6" fillId="0" borderId="5" xfId="0" applyNumberFormat="1" applyFont="1" applyBorder="1" applyAlignment="1">
      <alignment horizontal="right" vertical="top" shrinkToFit="1"/>
    </xf>
    <xf numFmtId="0" fontId="0" fillId="34" borderId="39" xfId="0" applyFill="1" applyBorder="1"/>
    <xf numFmtId="0" fontId="0" fillId="34" borderId="40" xfId="0" applyFill="1" applyBorder="1" applyAlignment="1">
      <alignment horizontal="right"/>
    </xf>
    <xf numFmtId="14" fontId="0" fillId="0" borderId="14" xfId="0" applyNumberFormat="1" applyBorder="1"/>
    <xf numFmtId="0" fontId="0" fillId="34" borderId="26" xfId="0" applyFill="1" applyBorder="1"/>
    <xf numFmtId="0" fontId="0" fillId="34" borderId="27" xfId="0" applyFill="1" applyBorder="1" applyAlignment="1">
      <alignment horizontal="right"/>
    </xf>
    <xf numFmtId="0" fontId="0" fillId="34" borderId="28" xfId="0" applyFill="1" applyBorder="1"/>
    <xf numFmtId="44" fontId="6" fillId="34" borderId="29" xfId="1" applyFont="1" applyFill="1" applyBorder="1" applyAlignment="1">
      <alignment horizontal="left" vertical="top"/>
    </xf>
    <xf numFmtId="1" fontId="0" fillId="34" borderId="26" xfId="0" applyNumberFormat="1" applyFill="1" applyBorder="1"/>
    <xf numFmtId="44" fontId="0" fillId="34" borderId="29" xfId="0" applyNumberFormat="1" applyFill="1" applyBorder="1" applyAlignment="1">
      <alignment horizontal="right"/>
    </xf>
    <xf numFmtId="166" fontId="4" fillId="0" borderId="14" xfId="0" applyNumberFormat="1" applyFont="1" applyBorder="1" applyAlignment="1">
      <alignment horizontal="right" vertical="top" shrinkToFit="1"/>
    </xf>
    <xf numFmtId="1" fontId="0" fillId="34" borderId="19" xfId="0" applyNumberFormat="1" applyFill="1" applyBorder="1"/>
    <xf numFmtId="164" fontId="6" fillId="34" borderId="6" xfId="1" applyNumberFormat="1" applyFont="1" applyFill="1" applyBorder="1" applyAlignment="1">
      <alignment horizontal="right" vertical="center"/>
    </xf>
    <xf numFmtId="0" fontId="6" fillId="0" borderId="51" xfId="0" applyFont="1" applyBorder="1" applyAlignment="1">
      <alignment horizontal="left" wrapText="1"/>
    </xf>
    <xf numFmtId="164" fontId="0" fillId="34" borderId="6" xfId="0" applyNumberFormat="1" applyFill="1" applyBorder="1" applyAlignment="1">
      <alignment horizontal="right"/>
    </xf>
    <xf numFmtId="1" fontId="0" fillId="34" borderId="19" xfId="0" applyNumberFormat="1" applyFill="1" applyBorder="1" applyAlignment="1">
      <alignment horizontal="right"/>
    </xf>
    <xf numFmtId="44" fontId="0" fillId="34" borderId="21" xfId="0" applyNumberFormat="1" applyFill="1" applyBorder="1" applyAlignment="1">
      <alignment horizontal="right"/>
    </xf>
    <xf numFmtId="166" fontId="6" fillId="0" borderId="14" xfId="0" applyNumberFormat="1" applyFont="1" applyBorder="1" applyAlignment="1">
      <alignment horizontal="right" vertical="top" shrinkToFit="1"/>
    </xf>
    <xf numFmtId="44" fontId="5" fillId="0" borderId="1" xfId="1" applyFont="1" applyFill="1" applyBorder="1" applyAlignment="1">
      <alignment vertical="top" wrapText="1"/>
    </xf>
    <xf numFmtId="44" fontId="6" fillId="0" borderId="1" xfId="1" applyFont="1" applyFill="1" applyBorder="1" applyAlignment="1">
      <alignment vertical="top"/>
    </xf>
    <xf numFmtId="44" fontId="5" fillId="0" borderId="1" xfId="1" applyFont="1" applyFill="1" applyBorder="1" applyAlignment="1">
      <alignment vertical="center" wrapText="1"/>
    </xf>
    <xf numFmtId="164" fontId="6" fillId="0" borderId="1" xfId="1" applyNumberFormat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/>
    </xf>
    <xf numFmtId="44" fontId="5" fillId="34" borderId="6" xfId="1" applyFont="1" applyFill="1" applyBorder="1" applyAlignment="1">
      <alignment horizontal="right" wrapText="1"/>
    </xf>
    <xf numFmtId="14" fontId="6" fillId="0" borderId="1" xfId="0" applyNumberFormat="1" applyFont="1" applyBorder="1" applyAlignment="1">
      <alignment horizontal="right" vertical="top"/>
    </xf>
    <xf numFmtId="14" fontId="6" fillId="0" borderId="5" xfId="0" applyNumberFormat="1" applyFont="1" applyBorder="1" applyAlignment="1">
      <alignment horizontal="right" vertical="top"/>
    </xf>
    <xf numFmtId="14" fontId="6" fillId="0" borderId="14" xfId="0" applyNumberFormat="1" applyFont="1" applyBorder="1" applyAlignment="1">
      <alignment horizontal="right" vertical="top"/>
    </xf>
    <xf numFmtId="44" fontId="5" fillId="34" borderId="29" xfId="1" applyFont="1" applyFill="1" applyBorder="1" applyAlignment="1">
      <alignment horizontal="center" vertical="center" wrapText="1"/>
    </xf>
    <xf numFmtId="44" fontId="5" fillId="34" borderId="40" xfId="1" applyFont="1" applyFill="1" applyBorder="1" applyAlignment="1">
      <alignment horizontal="right" vertical="center" wrapText="1"/>
    </xf>
    <xf numFmtId="44" fontId="5" fillId="34" borderId="27" xfId="1" applyFont="1" applyFill="1" applyBorder="1" applyAlignment="1">
      <alignment horizontal="right" vertical="center" wrapText="1"/>
    </xf>
    <xf numFmtId="0" fontId="8" fillId="20" borderId="2" xfId="0" applyFont="1" applyFill="1" applyBorder="1" applyAlignment="1">
      <alignment wrapText="1"/>
    </xf>
    <xf numFmtId="44" fontId="0" fillId="21" borderId="40" xfId="0" applyNumberFormat="1" applyFill="1" applyBorder="1" applyAlignment="1">
      <alignment horizontal="right"/>
    </xf>
    <xf numFmtId="44" fontId="0" fillId="21" borderId="27" xfId="0" applyNumberFormat="1" applyFill="1" applyBorder="1" applyAlignment="1">
      <alignment horizontal="right"/>
    </xf>
    <xf numFmtId="44" fontId="5" fillId="21" borderId="40" xfId="1" applyFont="1" applyFill="1" applyBorder="1" applyAlignment="1">
      <alignment horizontal="center" vertical="center" wrapText="1"/>
    </xf>
    <xf numFmtId="44" fontId="5" fillId="21" borderId="27" xfId="1" applyFont="1" applyFill="1" applyBorder="1" applyAlignment="1">
      <alignment horizontal="center" vertical="center" wrapText="1"/>
    </xf>
    <xf numFmtId="0" fontId="1" fillId="20" borderId="25" xfId="0" applyFont="1" applyFill="1" applyBorder="1" applyAlignment="1">
      <alignment wrapText="1"/>
    </xf>
    <xf numFmtId="44" fontId="5" fillId="21" borderId="6" xfId="1" applyFont="1" applyFill="1" applyBorder="1" applyAlignment="1">
      <alignment horizontal="right" vertical="top" wrapText="1"/>
    </xf>
    <xf numFmtId="0" fontId="1" fillId="4" borderId="38" xfId="0" applyFont="1" applyFill="1" applyBorder="1" applyAlignment="1">
      <alignment vertical="center" wrapText="1"/>
    </xf>
    <xf numFmtId="0" fontId="0" fillId="5" borderId="40" xfId="0" applyFill="1" applyBorder="1" applyAlignment="1">
      <alignment horizontal="right"/>
    </xf>
    <xf numFmtId="0" fontId="0" fillId="5" borderId="27" xfId="0" applyFill="1" applyBorder="1" applyAlignment="1">
      <alignment horizontal="right"/>
    </xf>
    <xf numFmtId="8" fontId="0" fillId="5" borderId="29" xfId="0" applyNumberFormat="1" applyFill="1" applyBorder="1" applyAlignment="1">
      <alignment horizontal="right"/>
    </xf>
    <xf numFmtId="44" fontId="0" fillId="5" borderId="29" xfId="0" applyNumberFormat="1" applyFill="1" applyBorder="1" applyAlignment="1">
      <alignment horizontal="right"/>
    </xf>
    <xf numFmtId="0" fontId="0" fillId="5" borderId="42" xfId="0" applyFill="1" applyBorder="1" applyAlignment="1">
      <alignment horizontal="right"/>
    </xf>
    <xf numFmtId="0" fontId="0" fillId="5" borderId="21" xfId="0" applyFill="1" applyBorder="1" applyAlignment="1">
      <alignment horizontal="right"/>
    </xf>
    <xf numFmtId="8" fontId="0" fillId="5" borderId="6" xfId="0" applyNumberFormat="1" applyFill="1" applyBorder="1" applyAlignment="1">
      <alignment horizontal="right"/>
    </xf>
    <xf numFmtId="0" fontId="1" fillId="4" borderId="25" xfId="0" applyFont="1" applyFill="1" applyBorder="1"/>
    <xf numFmtId="44" fontId="0" fillId="5" borderId="6" xfId="0" applyNumberFormat="1" applyFill="1" applyBorder="1" applyAlignment="1">
      <alignment horizontal="right"/>
    </xf>
    <xf numFmtId="8" fontId="0" fillId="5" borderId="27" xfId="0" applyNumberFormat="1" applyFill="1" applyBorder="1" applyAlignment="1">
      <alignment horizontal="right"/>
    </xf>
    <xf numFmtId="0" fontId="0" fillId="5" borderId="16" xfId="0" applyFill="1" applyBorder="1" applyAlignment="1">
      <alignment horizontal="right"/>
    </xf>
    <xf numFmtId="8" fontId="0" fillId="5" borderId="40" xfId="0" applyNumberFormat="1" applyFill="1" applyBorder="1" applyAlignment="1">
      <alignment horizontal="right"/>
    </xf>
    <xf numFmtId="165" fontId="0" fillId="5" borderId="6" xfId="0" applyNumberFormat="1" applyFill="1" applyBorder="1" applyAlignment="1">
      <alignment horizontal="right"/>
    </xf>
    <xf numFmtId="0" fontId="1" fillId="35" borderId="25" xfId="0" applyFont="1" applyFill="1" applyBorder="1"/>
    <xf numFmtId="44" fontId="5" fillId="5" borderId="29" xfId="1" applyFont="1" applyFill="1" applyBorder="1" applyAlignment="1">
      <alignment horizontal="center" vertical="center" wrapText="1"/>
    </xf>
    <xf numFmtId="44" fontId="5" fillId="5" borderId="40" xfId="1" applyFont="1" applyFill="1" applyBorder="1" applyAlignment="1">
      <alignment horizontal="right" vertical="center" wrapText="1"/>
    </xf>
    <xf numFmtId="44" fontId="5" fillId="5" borderId="27" xfId="1" applyFont="1" applyFill="1" applyBorder="1" applyAlignment="1">
      <alignment horizontal="right" vertical="center" wrapText="1"/>
    </xf>
    <xf numFmtId="44" fontId="5" fillId="5" borderId="29" xfId="1" applyFont="1" applyFill="1" applyBorder="1" applyAlignment="1">
      <alignment horizontal="right" wrapText="1"/>
    </xf>
    <xf numFmtId="0" fontId="1" fillId="4" borderId="17" xfId="0" applyFont="1" applyFill="1" applyBorder="1"/>
    <xf numFmtId="0" fontId="1" fillId="4" borderId="45" xfId="0" applyFont="1" applyFill="1" applyBorder="1"/>
    <xf numFmtId="8" fontId="0" fillId="5" borderId="8" xfId="0" applyNumberFormat="1" applyFill="1" applyBorder="1" applyAlignment="1">
      <alignment horizontal="right"/>
    </xf>
    <xf numFmtId="8" fontId="5" fillId="5" borderId="29" xfId="1" applyNumberFormat="1" applyFont="1" applyFill="1" applyBorder="1" applyAlignment="1">
      <alignment horizontal="right" wrapText="1"/>
    </xf>
    <xf numFmtId="44" fontId="6" fillId="5" borderId="29" xfId="1" applyFont="1" applyFill="1" applyBorder="1" applyAlignment="1">
      <alignment horizontal="right" vertical="top"/>
    </xf>
    <xf numFmtId="0" fontId="1" fillId="15" borderId="3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4" fontId="0" fillId="0" borderId="0" xfId="1" applyFont="1" applyFill="1"/>
    <xf numFmtId="0" fontId="1" fillId="15" borderId="25" xfId="0" applyFont="1" applyFill="1" applyBorder="1" applyAlignment="1">
      <alignment wrapText="1"/>
    </xf>
    <xf numFmtId="0" fontId="0" fillId="16" borderId="39" xfId="0" applyFill="1" applyBorder="1" applyAlignment="1">
      <alignment wrapText="1"/>
    </xf>
    <xf numFmtId="0" fontId="0" fillId="16" borderId="26" xfId="0" applyFill="1" applyBorder="1" applyAlignment="1">
      <alignment wrapText="1"/>
    </xf>
    <xf numFmtId="0" fontId="0" fillId="16" borderId="28" xfId="0" applyFill="1" applyBorder="1" applyAlignment="1">
      <alignment wrapText="1"/>
    </xf>
    <xf numFmtId="0" fontId="1" fillId="16" borderId="28" xfId="0" applyFont="1" applyFill="1" applyBorder="1" applyAlignment="1">
      <alignment wrapText="1"/>
    </xf>
    <xf numFmtId="44" fontId="0" fillId="0" borderId="7" xfId="1" applyFont="1" applyFill="1" applyBorder="1" applyAlignment="1">
      <alignment horizontal="right"/>
    </xf>
    <xf numFmtId="44" fontId="5" fillId="16" borderId="29" xfId="1" applyFont="1" applyFill="1" applyBorder="1" applyAlignment="1">
      <alignment horizontal="left" vertical="top" wrapText="1" indent="4"/>
    </xf>
    <xf numFmtId="44" fontId="5" fillId="16" borderId="6" xfId="1" applyFont="1" applyFill="1" applyBorder="1" applyAlignment="1">
      <alignment horizontal="right" wrapText="1"/>
    </xf>
    <xf numFmtId="44" fontId="5" fillId="16" borderId="40" xfId="1" applyFont="1" applyFill="1" applyBorder="1" applyAlignment="1">
      <alignment horizontal="right" wrapText="1"/>
    </xf>
    <xf numFmtId="44" fontId="6" fillId="19" borderId="40" xfId="1" applyFont="1" applyFill="1" applyBorder="1" applyAlignment="1">
      <alignment horizontal="right" vertical="top"/>
    </xf>
    <xf numFmtId="44" fontId="6" fillId="19" borderId="27" xfId="1" applyFont="1" applyFill="1" applyBorder="1" applyAlignment="1">
      <alignment horizontal="right" vertical="top"/>
    </xf>
    <xf numFmtId="44" fontId="5" fillId="19" borderId="40" xfId="1" applyFont="1" applyFill="1" applyBorder="1" applyAlignment="1">
      <alignment horizontal="right" vertical="top" wrapText="1"/>
    </xf>
    <xf numFmtId="44" fontId="5" fillId="19" borderId="27" xfId="1" applyFont="1" applyFill="1" applyBorder="1" applyAlignment="1">
      <alignment horizontal="right" vertical="top" wrapText="1"/>
    </xf>
    <xf numFmtId="1" fontId="0" fillId="3" borderId="19" xfId="0" applyNumberFormat="1" applyFill="1" applyBorder="1"/>
    <xf numFmtId="44" fontId="0" fillId="3" borderId="52" xfId="0" applyNumberFormat="1" applyFill="1" applyBorder="1"/>
    <xf numFmtId="44" fontId="0" fillId="3" borderId="10" xfId="0" applyNumberFormat="1" applyFill="1" applyBorder="1"/>
    <xf numFmtId="164" fontId="6" fillId="0" borderId="0" xfId="1" applyNumberFormat="1" applyFont="1" applyFill="1" applyBorder="1" applyAlignment="1">
      <alignment horizontal="center" vertical="center"/>
    </xf>
    <xf numFmtId="164" fontId="6" fillId="7" borderId="40" xfId="1" applyNumberFormat="1" applyFont="1" applyFill="1" applyBorder="1" applyAlignment="1">
      <alignment horizontal="center" vertical="center"/>
    </xf>
    <xf numFmtId="44" fontId="5" fillId="0" borderId="3" xfId="1" applyFont="1" applyBorder="1" applyAlignment="1">
      <alignment horizontal="left" vertical="top" wrapText="1"/>
    </xf>
    <xf numFmtId="1" fontId="6" fillId="0" borderId="1" xfId="1" applyNumberFormat="1" applyFont="1" applyBorder="1" applyAlignment="1">
      <alignment horizontal="center" vertical="top" shrinkToFit="1"/>
    </xf>
    <xf numFmtId="44" fontId="5" fillId="0" borderId="1" xfId="1" applyFont="1" applyBorder="1" applyAlignment="1">
      <alignment horizontal="center" vertical="top" wrapText="1"/>
    </xf>
    <xf numFmtId="164" fontId="6" fillId="7" borderId="27" xfId="1" applyNumberFormat="1" applyFont="1" applyFill="1" applyBorder="1" applyAlignment="1">
      <alignment horizontal="center" vertical="center"/>
    </xf>
    <xf numFmtId="0" fontId="17" fillId="33" borderId="32" xfId="0" applyFont="1" applyFill="1" applyBorder="1" applyAlignment="1">
      <alignment horizontal="left" vertical="center" wrapText="1"/>
    </xf>
    <xf numFmtId="0" fontId="1" fillId="11" borderId="30" xfId="0" applyFont="1" applyFill="1" applyBorder="1" applyAlignment="1">
      <alignment horizontal="center" vertical="center"/>
    </xf>
    <xf numFmtId="0" fontId="17" fillId="31" borderId="69" xfId="0" applyFont="1" applyFill="1" applyBorder="1" applyAlignment="1">
      <alignment horizontal="center" vertical="center"/>
    </xf>
    <xf numFmtId="0" fontId="1" fillId="20" borderId="58" xfId="0" applyFont="1" applyFill="1" applyBorder="1" applyAlignment="1">
      <alignment vertical="center" wrapText="1"/>
    </xf>
    <xf numFmtId="0" fontId="1" fillId="24" borderId="58" xfId="0" applyFont="1" applyFill="1" applyBorder="1" applyAlignment="1">
      <alignment vertical="center" wrapText="1"/>
    </xf>
    <xf numFmtId="166" fontId="6" fillId="0" borderId="51" xfId="0" applyNumberFormat="1" applyFont="1" applyBorder="1" applyAlignment="1">
      <alignment horizontal="right" vertical="top" shrinkToFit="1"/>
    </xf>
    <xf numFmtId="166" fontId="4" fillId="0" borderId="17" xfId="0" applyNumberFormat="1" applyFont="1" applyBorder="1" applyAlignment="1">
      <alignment horizontal="right" vertical="top" shrinkToFit="1"/>
    </xf>
    <xf numFmtId="165" fontId="0" fillId="0" borderId="0" xfId="0" applyNumberFormat="1"/>
    <xf numFmtId="8" fontId="0" fillId="9" borderId="21" xfId="0" applyNumberFormat="1" applyFill="1" applyBorder="1" applyAlignment="1">
      <alignment horizontal="right"/>
    </xf>
    <xf numFmtId="0" fontId="0" fillId="9" borderId="41" xfId="0" applyFill="1" applyBorder="1"/>
    <xf numFmtId="1" fontId="0" fillId="9" borderId="19" xfId="0" applyNumberFormat="1" applyFill="1" applyBorder="1"/>
    <xf numFmtId="0" fontId="0" fillId="0" borderId="9" xfId="0" applyBorder="1" applyAlignment="1">
      <alignment horizontal="right"/>
    </xf>
    <xf numFmtId="0" fontId="17" fillId="10" borderId="30" xfId="0" applyFont="1" applyFill="1" applyBorder="1" applyAlignment="1">
      <alignment vertical="center"/>
    </xf>
    <xf numFmtId="0" fontId="17" fillId="36" borderId="0" xfId="0" applyFont="1" applyFill="1" applyAlignment="1">
      <alignment horizontal="center"/>
    </xf>
    <xf numFmtId="9" fontId="17" fillId="36" borderId="0" xfId="3" applyFont="1" applyFill="1" applyAlignment="1">
      <alignment horizontal="center" vertical="center"/>
    </xf>
    <xf numFmtId="0" fontId="17" fillId="36" borderId="0" xfId="0" applyFont="1" applyFill="1"/>
    <xf numFmtId="0" fontId="18" fillId="0" borderId="0" xfId="0" applyFont="1" applyAlignment="1">
      <alignment horizontal="right" textRotation="90"/>
    </xf>
    <xf numFmtId="0" fontId="17" fillId="0" borderId="0" xfId="0" applyFont="1" applyAlignment="1">
      <alignment horizontal="center"/>
    </xf>
    <xf numFmtId="9" fontId="17" fillId="0" borderId="0" xfId="3" applyFont="1" applyFill="1" applyAlignment="1">
      <alignment horizontal="center" vertical="center"/>
    </xf>
    <xf numFmtId="0" fontId="17" fillId="37" borderId="70" xfId="0" applyFont="1" applyFill="1" applyBorder="1" applyAlignment="1">
      <alignment horizontal="center"/>
    </xf>
    <xf numFmtId="0" fontId="1" fillId="0" borderId="71" xfId="0" applyFont="1" applyBorder="1" applyAlignment="1">
      <alignment vertical="center" wrapText="1"/>
    </xf>
    <xf numFmtId="0" fontId="8" fillId="0" borderId="71" xfId="0" applyFont="1" applyBorder="1" applyAlignment="1">
      <alignment horizontal="center"/>
    </xf>
    <xf numFmtId="1" fontId="8" fillId="0" borderId="71" xfId="0" applyNumberFormat="1" applyFont="1" applyBorder="1" applyAlignment="1">
      <alignment horizontal="center"/>
    </xf>
    <xf numFmtId="9" fontId="8" fillId="0" borderId="71" xfId="3" applyFont="1" applyFill="1" applyBorder="1" applyAlignment="1">
      <alignment horizontal="center" vertical="center"/>
    </xf>
    <xf numFmtId="44" fontId="8" fillId="0" borderId="71" xfId="0" applyNumberFormat="1" applyFont="1" applyBorder="1"/>
    <xf numFmtId="0" fontId="1" fillId="0" borderId="14" xfId="0" applyFont="1" applyBorder="1"/>
    <xf numFmtId="0" fontId="1" fillId="0" borderId="14" xfId="0" applyFont="1" applyBorder="1" applyAlignment="1">
      <alignment horizontal="center"/>
    </xf>
    <xf numFmtId="1" fontId="8" fillId="0" borderId="14" xfId="0" applyNumberFormat="1" applyFont="1" applyBorder="1" applyAlignment="1">
      <alignment horizontal="center"/>
    </xf>
    <xf numFmtId="9" fontId="8" fillId="0" borderId="14" xfId="3" applyFont="1" applyFill="1" applyBorder="1" applyAlignment="1">
      <alignment horizontal="center" vertical="center"/>
    </xf>
    <xf numFmtId="44" fontId="8" fillId="0" borderId="14" xfId="0" applyNumberFormat="1" applyFont="1" applyBorder="1"/>
    <xf numFmtId="0" fontId="8" fillId="0" borderId="14" xfId="0" applyFont="1" applyBorder="1" applyAlignment="1">
      <alignment horizontal="center"/>
    </xf>
    <xf numFmtId="9" fontId="0" fillId="0" borderId="0" xfId="3" applyFont="1" applyAlignment="1">
      <alignment horizontal="center" vertical="center"/>
    </xf>
    <xf numFmtId="0" fontId="1" fillId="24" borderId="70" xfId="0" applyFont="1" applyFill="1" applyBorder="1" applyAlignment="1">
      <alignment horizontal="center" wrapText="1"/>
    </xf>
    <xf numFmtId="0" fontId="0" fillId="0" borderId="71" xfId="0" applyBorder="1" applyAlignment="1">
      <alignment horizontal="center" vertical="center" wrapText="1"/>
    </xf>
    <xf numFmtId="0" fontId="0" fillId="0" borderId="71" xfId="0" applyBorder="1" applyAlignment="1">
      <alignment horizontal="center"/>
    </xf>
    <xf numFmtId="9" fontId="0" fillId="0" borderId="71" xfId="3" applyFont="1" applyBorder="1" applyAlignment="1">
      <alignment horizontal="center" vertical="center"/>
    </xf>
    <xf numFmtId="44" fontId="0" fillId="0" borderId="71" xfId="1" applyFont="1" applyFill="1" applyBorder="1"/>
    <xf numFmtId="9" fontId="1" fillId="0" borderId="0" xfId="3" applyFont="1" applyFill="1" applyBorder="1" applyAlignment="1">
      <alignment horizontal="center" wrapText="1"/>
    </xf>
    <xf numFmtId="9" fontId="0" fillId="0" borderId="14" xfId="3" applyFont="1" applyBorder="1" applyAlignment="1">
      <alignment horizontal="center" vertical="center"/>
    </xf>
    <xf numFmtId="44" fontId="0" fillId="0" borderId="14" xfId="1" applyFont="1" applyBorder="1"/>
    <xf numFmtId="9" fontId="0" fillId="0" borderId="0" xfId="3" applyFont="1" applyAlignment="1">
      <alignment horizontal="center"/>
    </xf>
    <xf numFmtId="1" fontId="0" fillId="0" borderId="14" xfId="0" applyNumberFormat="1" applyBorder="1" applyAlignment="1">
      <alignment horizontal="center"/>
    </xf>
    <xf numFmtId="44" fontId="0" fillId="0" borderId="14" xfId="1" applyFont="1" applyBorder="1" applyAlignment="1">
      <alignment horizontal="right"/>
    </xf>
    <xf numFmtId="9" fontId="0" fillId="0" borderId="0" xfId="3" applyFont="1"/>
    <xf numFmtId="1" fontId="0" fillId="0" borderId="0" xfId="1" applyNumberFormat="1" applyFont="1" applyAlignment="1">
      <alignment horizontal="right"/>
    </xf>
    <xf numFmtId="0" fontId="1" fillId="20" borderId="70" xfId="0" applyFont="1" applyFill="1" applyBorder="1" applyAlignment="1">
      <alignment horizontal="center" wrapText="1"/>
    </xf>
    <xf numFmtId="2" fontId="0" fillId="0" borderId="0" xfId="1" applyNumberFormat="1" applyFont="1" applyAlignment="1">
      <alignment horizontal="right"/>
    </xf>
    <xf numFmtId="44" fontId="0" fillId="0" borderId="71" xfId="1" applyFont="1" applyBorder="1"/>
    <xf numFmtId="44" fontId="0" fillId="0" borderId="0" xfId="1" applyFont="1" applyAlignment="1">
      <alignment horizontal="right"/>
    </xf>
    <xf numFmtId="44" fontId="0" fillId="0" borderId="14" xfId="0" applyNumberFormat="1" applyBorder="1"/>
    <xf numFmtId="0" fontId="1" fillId="4" borderId="70" xfId="0" applyFont="1" applyFill="1" applyBorder="1" applyAlignment="1">
      <alignment horizontal="center" wrapText="1"/>
    </xf>
    <xf numFmtId="0" fontId="1" fillId="0" borderId="0" xfId="0" applyFont="1" applyAlignment="1">
      <alignment vertical="center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wrapText="1"/>
    </xf>
    <xf numFmtId="0" fontId="17" fillId="27" borderId="70" xfId="0" applyFont="1" applyFill="1" applyBorder="1" applyAlignment="1">
      <alignment horizontal="center" wrapText="1"/>
    </xf>
    <xf numFmtId="0" fontId="1" fillId="22" borderId="70" xfId="0" applyFont="1" applyFill="1" applyBorder="1" applyAlignment="1">
      <alignment horizontal="center" vertical="center" wrapText="1"/>
    </xf>
    <xf numFmtId="0" fontId="17" fillId="31" borderId="70" xfId="0" applyFont="1" applyFill="1" applyBorder="1" applyAlignment="1">
      <alignment horizontal="center" vertical="center"/>
    </xf>
    <xf numFmtId="165" fontId="0" fillId="0" borderId="71" xfId="0" applyNumberFormat="1" applyBorder="1"/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wrapText="1"/>
    </xf>
    <xf numFmtId="165" fontId="0" fillId="0" borderId="14" xfId="0" applyNumberFormat="1" applyBorder="1"/>
    <xf numFmtId="0" fontId="1" fillId="0" borderId="0" xfId="0" applyFont="1" applyAlignment="1">
      <alignment vertical="center"/>
    </xf>
    <xf numFmtId="0" fontId="1" fillId="6" borderId="70" xfId="0" applyFont="1" applyFill="1" applyBorder="1" applyAlignment="1">
      <alignment horizontal="center" vertical="center"/>
    </xf>
    <xf numFmtId="0" fontId="1" fillId="29" borderId="70" xfId="0" applyFont="1" applyFill="1" applyBorder="1" applyAlignment="1">
      <alignment horizontal="center" vertical="center" wrapText="1"/>
    </xf>
    <xf numFmtId="44" fontId="0" fillId="0" borderId="71" xfId="0" applyNumberFormat="1" applyBorder="1"/>
    <xf numFmtId="0" fontId="1" fillId="15" borderId="70" xfId="0" applyFont="1" applyFill="1" applyBorder="1" applyAlignment="1">
      <alignment horizontal="center" vertical="center"/>
    </xf>
    <xf numFmtId="0" fontId="1" fillId="18" borderId="70" xfId="0" applyFont="1" applyFill="1" applyBorder="1" applyAlignment="1">
      <alignment horizontal="center" vertical="center"/>
    </xf>
    <xf numFmtId="1" fontId="0" fillId="0" borderId="14" xfId="3" applyNumberFormat="1" applyFont="1" applyBorder="1" applyAlignment="1">
      <alignment horizontal="center" vertical="center"/>
    </xf>
    <xf numFmtId="0" fontId="1" fillId="11" borderId="72" xfId="0" applyFont="1" applyFill="1" applyBorder="1" applyAlignment="1">
      <alignment horizontal="center" vertical="center"/>
    </xf>
    <xf numFmtId="0" fontId="8" fillId="8" borderId="73" xfId="0" applyFont="1" applyFill="1" applyBorder="1" applyAlignment="1">
      <alignment horizontal="center" vertical="center" wrapText="1"/>
    </xf>
    <xf numFmtId="0" fontId="17" fillId="13" borderId="73" xfId="0" applyFont="1" applyFill="1" applyBorder="1" applyAlignment="1">
      <alignment horizontal="center" vertical="center" wrapText="1"/>
    </xf>
    <xf numFmtId="0" fontId="8" fillId="2" borderId="70" xfId="0" applyFont="1" applyFill="1" applyBorder="1" applyAlignment="1">
      <alignment horizontal="center" vertical="center"/>
    </xf>
    <xf numFmtId="0" fontId="17" fillId="33" borderId="74" xfId="0" applyFont="1" applyFill="1" applyBorder="1" applyAlignment="1">
      <alignment horizontal="center" vertical="center" wrapText="1"/>
    </xf>
    <xf numFmtId="0" fontId="17" fillId="10" borderId="70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7" fillId="38" borderId="72" xfId="0" applyFont="1" applyFill="1" applyBorder="1" applyAlignment="1">
      <alignment horizontal="center" vertical="center"/>
    </xf>
    <xf numFmtId="1" fontId="0" fillId="0" borderId="71" xfId="0" applyNumberFormat="1" applyBorder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center" vertical="top" wrapText="1" shrinkToFit="1"/>
    </xf>
    <xf numFmtId="44" fontId="0" fillId="0" borderId="71" xfId="0" applyNumberFormat="1" applyBorder="1" applyAlignment="1">
      <alignment horizontal="right"/>
    </xf>
    <xf numFmtId="9" fontId="0" fillId="0" borderId="54" xfId="3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38" borderId="2" xfId="0" applyFont="1" applyFill="1" applyBorder="1"/>
    <xf numFmtId="0" fontId="17" fillId="38" borderId="2" xfId="0" applyFont="1" applyFill="1" applyBorder="1" applyAlignment="1">
      <alignment horizontal="center" wrapText="1"/>
    </xf>
    <xf numFmtId="0" fontId="17" fillId="38" borderId="30" xfId="0" applyFont="1" applyFill="1" applyBorder="1" applyAlignment="1">
      <alignment vertical="center"/>
    </xf>
    <xf numFmtId="0" fontId="17" fillId="38" borderId="24" xfId="0" applyFont="1" applyFill="1" applyBorder="1" applyAlignment="1">
      <alignment wrapText="1"/>
    </xf>
    <xf numFmtId="0" fontId="17" fillId="38" borderId="24" xfId="0" applyFont="1" applyFill="1" applyBorder="1"/>
    <xf numFmtId="0" fontId="0" fillId="40" borderId="39" xfId="0" applyFill="1" applyBorder="1"/>
    <xf numFmtId="0" fontId="0" fillId="40" borderId="40" xfId="0" applyFill="1" applyBorder="1" applyAlignment="1">
      <alignment horizontal="right"/>
    </xf>
    <xf numFmtId="0" fontId="0" fillId="40" borderId="26" xfId="0" applyFill="1" applyBorder="1"/>
    <xf numFmtId="0" fontId="0" fillId="40" borderId="27" xfId="0" applyFill="1" applyBorder="1" applyAlignment="1">
      <alignment horizontal="right"/>
    </xf>
    <xf numFmtId="0" fontId="0" fillId="40" borderId="28" xfId="0" applyFill="1" applyBorder="1"/>
    <xf numFmtId="44" fontId="0" fillId="40" borderId="29" xfId="0" applyNumberFormat="1" applyFill="1" applyBorder="1" applyAlignment="1">
      <alignment horizontal="right"/>
    </xf>
    <xf numFmtId="1" fontId="0" fillId="40" borderId="27" xfId="0" applyNumberFormat="1" applyFill="1" applyBorder="1" applyAlignment="1">
      <alignment horizontal="right"/>
    </xf>
    <xf numFmtId="44" fontId="5" fillId="40" borderId="29" xfId="1" applyFont="1" applyFill="1" applyBorder="1" applyAlignment="1">
      <alignment horizontal="center" vertical="center" wrapText="1"/>
    </xf>
    <xf numFmtId="44" fontId="0" fillId="40" borderId="29" xfId="0" applyNumberFormat="1" applyFill="1" applyBorder="1"/>
    <xf numFmtId="0" fontId="17" fillId="38" borderId="17" xfId="0" applyFont="1" applyFill="1" applyBorder="1"/>
    <xf numFmtId="44" fontId="5" fillId="40" borderId="29" xfId="1" applyFont="1" applyFill="1" applyBorder="1" applyAlignment="1">
      <alignment horizontal="right" vertical="top" wrapText="1"/>
    </xf>
    <xf numFmtId="44" fontId="5" fillId="40" borderId="29" xfId="1" applyFont="1" applyFill="1" applyBorder="1" applyAlignment="1">
      <alignment horizontal="left" vertical="top" wrapText="1" indent="3"/>
    </xf>
    <xf numFmtId="0" fontId="17" fillId="38" borderId="25" xfId="0" applyFont="1" applyFill="1" applyBorder="1"/>
    <xf numFmtId="8" fontId="0" fillId="40" borderId="29" xfId="0" applyNumberFormat="1" applyFill="1" applyBorder="1" applyAlignment="1">
      <alignment horizontal="right"/>
    </xf>
    <xf numFmtId="0" fontId="17" fillId="38" borderId="30" xfId="0" applyFont="1" applyFill="1" applyBorder="1"/>
    <xf numFmtId="0" fontId="0" fillId="40" borderId="41" xfId="0" applyFill="1" applyBorder="1"/>
    <xf numFmtId="0" fontId="0" fillId="40" borderId="42" xfId="0" applyFill="1" applyBorder="1" applyAlignment="1">
      <alignment horizontal="right"/>
    </xf>
    <xf numFmtId="0" fontId="0" fillId="40" borderId="19" xfId="0" applyFill="1" applyBorder="1"/>
    <xf numFmtId="0" fontId="0" fillId="40" borderId="21" xfId="0" applyFill="1" applyBorder="1" applyAlignment="1">
      <alignment horizontal="right"/>
    </xf>
    <xf numFmtId="0" fontId="0" fillId="40" borderId="11" xfId="0" applyFill="1" applyBorder="1"/>
    <xf numFmtId="44" fontId="0" fillId="40" borderId="6" xfId="0" applyNumberFormat="1" applyFill="1" applyBorder="1"/>
    <xf numFmtId="8" fontId="0" fillId="40" borderId="29" xfId="0" applyNumberFormat="1" applyFill="1" applyBorder="1"/>
    <xf numFmtId="0" fontId="17" fillId="38" borderId="48" xfId="0" applyFont="1" applyFill="1" applyBorder="1"/>
    <xf numFmtId="44" fontId="0" fillId="40" borderId="6" xfId="0" applyNumberFormat="1" applyFill="1" applyBorder="1" applyAlignment="1">
      <alignment horizontal="right"/>
    </xf>
    <xf numFmtId="44" fontId="5" fillId="40" borderId="29" xfId="1" applyFont="1" applyFill="1" applyBorder="1" applyAlignment="1">
      <alignment horizontal="right" wrapText="1"/>
    </xf>
    <xf numFmtId="1" fontId="0" fillId="40" borderId="21" xfId="0" applyNumberFormat="1" applyFill="1" applyBorder="1" applyAlignment="1">
      <alignment horizontal="right"/>
    </xf>
    <xf numFmtId="1" fontId="0" fillId="40" borderId="19" xfId="0" applyNumberFormat="1" applyFill="1" applyBorder="1"/>
    <xf numFmtId="44" fontId="0" fillId="40" borderId="11" xfId="0" applyNumberFormat="1" applyFill="1" applyBorder="1"/>
    <xf numFmtId="44" fontId="5" fillId="40" borderId="6" xfId="1" applyFont="1" applyFill="1" applyBorder="1" applyAlignment="1">
      <alignment horizontal="right" wrapText="1"/>
    </xf>
    <xf numFmtId="44" fontId="5" fillId="40" borderId="40" xfId="1" applyFont="1" applyFill="1" applyBorder="1" applyAlignment="1">
      <alignment horizontal="right" vertical="top" wrapText="1"/>
    </xf>
    <xf numFmtId="44" fontId="5" fillId="40" borderId="27" xfId="1" applyFont="1" applyFill="1" applyBorder="1" applyAlignment="1">
      <alignment horizontal="right" vertical="top" wrapText="1"/>
    </xf>
    <xf numFmtId="0" fontId="0" fillId="40" borderId="0" xfId="0" applyFill="1" applyAlignment="1">
      <alignment horizontal="right"/>
    </xf>
    <xf numFmtId="44" fontId="6" fillId="40" borderId="29" xfId="1" applyFont="1" applyFill="1" applyBorder="1" applyAlignment="1">
      <alignment horizontal="left" vertical="top"/>
    </xf>
    <xf numFmtId="0" fontId="0" fillId="40" borderId="29" xfId="0" applyFill="1" applyBorder="1" applyAlignment="1">
      <alignment horizontal="right"/>
    </xf>
    <xf numFmtId="44" fontId="0" fillId="40" borderId="29" xfId="1" applyFont="1" applyFill="1" applyBorder="1" applyAlignment="1">
      <alignment horizontal="right"/>
    </xf>
    <xf numFmtId="0" fontId="17" fillId="38" borderId="24" xfId="0" applyFont="1" applyFill="1" applyBorder="1" applyAlignment="1">
      <alignment vertical="center"/>
    </xf>
    <xf numFmtId="0" fontId="5" fillId="0" borderId="1" xfId="0" applyFont="1" applyBorder="1" applyAlignment="1">
      <alignment horizontal="right" vertical="top" wrapText="1"/>
    </xf>
    <xf numFmtId="166" fontId="4" fillId="0" borderId="1" xfId="0" applyNumberFormat="1" applyFont="1" applyBorder="1" applyAlignment="1">
      <alignment horizontal="right" vertical="top" shrinkToFit="1"/>
    </xf>
    <xf numFmtId="0" fontId="17" fillId="37" borderId="76" xfId="0" applyFont="1" applyFill="1" applyBorder="1" applyAlignment="1">
      <alignment horizontal="center" vertical="top"/>
    </xf>
    <xf numFmtId="0" fontId="17" fillId="27" borderId="77" xfId="0" applyFont="1" applyFill="1" applyBorder="1" applyAlignment="1">
      <alignment horizontal="center" vertical="top" wrapText="1"/>
    </xf>
    <xf numFmtId="0" fontId="1" fillId="22" borderId="77" xfId="0" applyFont="1" applyFill="1" applyBorder="1" applyAlignment="1">
      <alignment horizontal="center" vertical="top" wrapText="1"/>
    </xf>
    <xf numFmtId="0" fontId="17" fillId="33" borderId="77" xfId="0" applyFont="1" applyFill="1" applyBorder="1" applyAlignment="1">
      <alignment horizontal="center" vertical="top" wrapText="1"/>
    </xf>
    <xf numFmtId="0" fontId="17" fillId="38" borderId="77" xfId="0" applyFont="1" applyFill="1" applyBorder="1" applyAlignment="1">
      <alignment horizontal="center" vertical="top"/>
    </xf>
    <xf numFmtId="0" fontId="1" fillId="20" borderId="77" xfId="0" applyFont="1" applyFill="1" applyBorder="1" applyAlignment="1">
      <alignment horizontal="center" vertical="top" wrapText="1"/>
    </xf>
    <xf numFmtId="0" fontId="1" fillId="6" borderId="77" xfId="0" applyFont="1" applyFill="1" applyBorder="1" applyAlignment="1">
      <alignment horizontal="center" vertical="top"/>
    </xf>
    <xf numFmtId="0" fontId="1" fillId="18" borderId="77" xfId="0" applyFont="1" applyFill="1" applyBorder="1" applyAlignment="1">
      <alignment horizontal="center" vertical="top"/>
    </xf>
    <xf numFmtId="0" fontId="17" fillId="31" borderId="77" xfId="0" applyFont="1" applyFill="1" applyBorder="1" applyAlignment="1">
      <alignment horizontal="center" vertical="center"/>
    </xf>
    <xf numFmtId="0" fontId="17" fillId="10" borderId="77" xfId="0" applyFont="1" applyFill="1" applyBorder="1" applyAlignment="1">
      <alignment horizontal="center" vertical="center"/>
    </xf>
    <xf numFmtId="9" fontId="0" fillId="0" borderId="0" xfId="3" applyFont="1" applyBorder="1" applyAlignment="1">
      <alignment horizontal="center" vertical="center"/>
    </xf>
    <xf numFmtId="0" fontId="1" fillId="24" borderId="76" xfId="0" applyFont="1" applyFill="1" applyBorder="1" applyAlignment="1">
      <alignment horizontal="center" wrapText="1"/>
    </xf>
    <xf numFmtId="0" fontId="8" fillId="8" borderId="77" xfId="0" applyFont="1" applyFill="1" applyBorder="1" applyAlignment="1">
      <alignment horizontal="center" vertical="center" wrapText="1"/>
    </xf>
    <xf numFmtId="0" fontId="1" fillId="4" borderId="77" xfId="0" applyFont="1" applyFill="1" applyBorder="1" applyAlignment="1">
      <alignment horizontal="center" wrapText="1"/>
    </xf>
    <xf numFmtId="0" fontId="17" fillId="13" borderId="77" xfId="0" applyFont="1" applyFill="1" applyBorder="1" applyAlignment="1">
      <alignment horizontal="center" vertical="center" wrapText="1"/>
    </xf>
    <xf numFmtId="0" fontId="1" fillId="29" borderId="77" xfId="0" applyFont="1" applyFill="1" applyBorder="1" applyAlignment="1">
      <alignment horizontal="center" vertical="center" wrapText="1"/>
    </xf>
    <xf numFmtId="0" fontId="1" fillId="15" borderId="78" xfId="0" applyFont="1" applyFill="1" applyBorder="1" applyAlignment="1">
      <alignment horizontal="center" vertical="center"/>
    </xf>
    <xf numFmtId="0" fontId="8" fillId="2" borderId="77" xfId="0" applyFont="1" applyFill="1" applyBorder="1" applyAlignment="1">
      <alignment horizontal="center" vertical="center"/>
    </xf>
    <xf numFmtId="0" fontId="1" fillId="11" borderId="77" xfId="0" applyFont="1" applyFill="1" applyBorder="1" applyAlignment="1">
      <alignment horizontal="center" vertical="center"/>
    </xf>
    <xf numFmtId="0" fontId="1" fillId="39" borderId="79" xfId="0" applyFont="1" applyFill="1" applyBorder="1" applyAlignment="1">
      <alignment horizontal="center" vertical="top"/>
    </xf>
    <xf numFmtId="0" fontId="1" fillId="39" borderId="75" xfId="0" applyFont="1" applyFill="1" applyBorder="1" applyAlignment="1">
      <alignment horizontal="center"/>
    </xf>
    <xf numFmtId="0" fontId="8" fillId="39" borderId="2" xfId="0" applyFont="1" applyFill="1" applyBorder="1" applyAlignment="1">
      <alignment wrapText="1"/>
    </xf>
    <xf numFmtId="0" fontId="1" fillId="39" borderId="2" xfId="0" applyFont="1" applyFill="1" applyBorder="1" applyAlignment="1">
      <alignment wrapText="1"/>
    </xf>
    <xf numFmtId="0" fontId="1" fillId="39" borderId="2" xfId="0" applyFont="1" applyFill="1" applyBorder="1" applyAlignment="1">
      <alignment horizontal="center" wrapText="1"/>
    </xf>
    <xf numFmtId="0" fontId="1" fillId="39" borderId="61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0" fillId="41" borderId="39" xfId="0" applyFill="1" applyBorder="1"/>
    <xf numFmtId="0" fontId="0" fillId="41" borderId="40" xfId="0" applyFill="1" applyBorder="1" applyAlignment="1">
      <alignment horizontal="right"/>
    </xf>
    <xf numFmtId="0" fontId="6" fillId="0" borderId="21" xfId="0" applyFont="1" applyBorder="1" applyAlignment="1">
      <alignment horizontal="left" wrapText="1"/>
    </xf>
    <xf numFmtId="1" fontId="0" fillId="41" borderId="26" xfId="0" applyNumberFormat="1" applyFill="1" applyBorder="1"/>
    <xf numFmtId="0" fontId="0" fillId="41" borderId="27" xfId="0" applyFill="1" applyBorder="1" applyAlignment="1">
      <alignment horizontal="right"/>
    </xf>
    <xf numFmtId="0" fontId="0" fillId="41" borderId="28" xfId="0" applyFill="1" applyBorder="1"/>
    <xf numFmtId="44" fontId="0" fillId="41" borderId="29" xfId="0" applyNumberFormat="1" applyFill="1" applyBorder="1" applyAlignment="1">
      <alignment horizontal="right"/>
    </xf>
    <xf numFmtId="0" fontId="6" fillId="0" borderId="21" xfId="0" applyFont="1" applyBorder="1" applyAlignment="1">
      <alignment horizontal="left" vertical="top"/>
    </xf>
    <xf numFmtId="1" fontId="6" fillId="0" borderId="3" xfId="0" applyNumberFormat="1" applyFont="1" applyBorder="1" applyAlignment="1">
      <alignment horizontal="center" vertical="top"/>
    </xf>
    <xf numFmtId="1" fontId="6" fillId="0" borderId="3" xfId="0" applyNumberFormat="1" applyFont="1" applyBorder="1" applyAlignment="1">
      <alignment horizontal="center" vertical="top" shrinkToFit="1"/>
    </xf>
    <xf numFmtId="164" fontId="6" fillId="0" borderId="1" xfId="1" applyNumberFormat="1" applyFont="1" applyFill="1" applyBorder="1" applyAlignment="1">
      <alignment horizontal="center" vertical="center"/>
    </xf>
    <xf numFmtId="0" fontId="6" fillId="0" borderId="21" xfId="0" applyFont="1" applyBorder="1" applyAlignment="1">
      <alignment horizontal="left" vertical="center" wrapText="1"/>
    </xf>
    <xf numFmtId="166" fontId="3" fillId="0" borderId="14" xfId="0" applyNumberFormat="1" applyFont="1" applyBorder="1" applyAlignment="1">
      <alignment horizontal="right" vertical="top" shrinkToFit="1"/>
    </xf>
    <xf numFmtId="0" fontId="5" fillId="0" borderId="7" xfId="0" applyFont="1" applyBorder="1"/>
    <xf numFmtId="0" fontId="5" fillId="0" borderId="0" xfId="0" applyFont="1"/>
    <xf numFmtId="0" fontId="5" fillId="0" borderId="8" xfId="0" applyFont="1" applyBorder="1"/>
    <xf numFmtId="166" fontId="4" fillId="0" borderId="15" xfId="0" applyNumberFormat="1" applyFont="1" applyBorder="1" applyAlignment="1">
      <alignment horizontal="right" vertical="top" shrinkToFit="1"/>
    </xf>
    <xf numFmtId="1" fontId="6" fillId="0" borderId="13" xfId="1" applyNumberFormat="1" applyFont="1" applyBorder="1" applyAlignment="1">
      <alignment horizontal="center" vertical="top" shrinkToFit="1"/>
    </xf>
    <xf numFmtId="14" fontId="1" fillId="0" borderId="0" xfId="0" applyNumberFormat="1" applyFont="1" applyAlignment="1">
      <alignment horizontal="right"/>
    </xf>
    <xf numFmtId="14" fontId="0" fillId="0" borderId="14" xfId="0" applyNumberFormat="1" applyBorder="1" applyAlignment="1">
      <alignment horizontal="right"/>
    </xf>
    <xf numFmtId="44" fontId="5" fillId="0" borderId="12" xfId="1" applyFont="1" applyFill="1" applyBorder="1" applyAlignment="1">
      <alignment horizontal="right" vertical="top" wrapText="1"/>
    </xf>
    <xf numFmtId="1" fontId="6" fillId="0" borderId="15" xfId="0" applyNumberFormat="1" applyFont="1" applyBorder="1" applyAlignment="1">
      <alignment horizontal="center" vertical="center" shrinkToFit="1"/>
    </xf>
    <xf numFmtId="0" fontId="0" fillId="0" borderId="7" xfId="0" applyBorder="1" applyAlignment="1">
      <alignment horizontal="right"/>
    </xf>
    <xf numFmtId="0" fontId="12" fillId="0" borderId="0" xfId="0" applyFont="1" applyAlignment="1">
      <alignment horizontal="right"/>
    </xf>
    <xf numFmtId="166" fontId="4" fillId="0" borderId="5" xfId="0" applyNumberFormat="1" applyFont="1" applyBorder="1" applyAlignment="1">
      <alignment horizontal="right" vertical="top" shrinkToFit="1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6" fillId="0" borderId="15" xfId="0" applyFont="1" applyBorder="1" applyAlignment="1">
      <alignment horizontal="center" vertical="top"/>
    </xf>
    <xf numFmtId="1" fontId="4" fillId="0" borderId="15" xfId="0" applyNumberFormat="1" applyFont="1" applyBorder="1" applyAlignment="1">
      <alignment horizontal="center" vertical="center" shrinkToFit="1"/>
    </xf>
    <xf numFmtId="0" fontId="0" fillId="21" borderId="34" xfId="0" applyFill="1" applyBorder="1" applyAlignment="1">
      <alignment horizontal="right"/>
    </xf>
    <xf numFmtId="44" fontId="5" fillId="0" borderId="14" xfId="1" applyFont="1" applyFill="1" applyBorder="1" applyAlignment="1">
      <alignment horizontal="right" vertical="top" wrapText="1"/>
    </xf>
    <xf numFmtId="0" fontId="0" fillId="21" borderId="0" xfId="0" applyFill="1" applyAlignment="1">
      <alignment horizontal="right"/>
    </xf>
    <xf numFmtId="44" fontId="0" fillId="21" borderId="8" xfId="0" applyNumberFormat="1" applyFill="1" applyBorder="1" applyAlignment="1">
      <alignment horizontal="right"/>
    </xf>
    <xf numFmtId="1" fontId="6" fillId="0" borderId="14" xfId="0" applyNumberFormat="1" applyFont="1" applyBorder="1" applyAlignment="1">
      <alignment horizontal="center" vertical="center" shrinkToFit="1"/>
    </xf>
    <xf numFmtId="44" fontId="5" fillId="0" borderId="14" xfId="1" applyFont="1" applyFill="1" applyBorder="1" applyAlignment="1">
      <alignment horizontal="right" wrapText="1"/>
    </xf>
    <xf numFmtId="0" fontId="19" fillId="0" borderId="14" xfId="0" applyFont="1" applyBorder="1" applyAlignment="1">
      <alignment horizontal="center" vertical="top" wrapText="1"/>
    </xf>
  </cellXfs>
  <cellStyles count="4">
    <cellStyle name="Monétaire" xfId="1" builtinId="4"/>
    <cellStyle name="Normal" xfId="0" builtinId="0"/>
    <cellStyle name="Pourcentage" xfId="3" builtinId="5"/>
    <cellStyle name="Style 1" xfId="2" xr:uid="{B351E2F1-F997-4A9C-82A7-9D9FA3AB772D}"/>
  </cellStyles>
  <dxfs count="0"/>
  <tableStyles count="1" defaultTableStyle="TableStyleMedium2" defaultPivotStyle="PivotStyleLight16">
    <tableStyle name="Style de tableau 1" pivot="0" count="0" xr9:uid="{99BECABC-8C30-4238-9CC4-202E0DBE771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49DA9-B390-4EB6-BF9A-E36C5A1CF22A}">
  <dimension ref="A1:P107"/>
  <sheetViews>
    <sheetView workbookViewId="0">
      <pane ySplit="1" topLeftCell="A47" activePane="bottomLeft" state="frozen"/>
      <selection pane="bottomLeft" activeCell="I67" sqref="I66:I67"/>
    </sheetView>
  </sheetViews>
  <sheetFormatPr baseColWidth="10" defaultRowHeight="15"/>
  <cols>
    <col min="1" max="1" width="32" customWidth="1"/>
    <col min="2" max="2" width="18.5703125" style="20" customWidth="1"/>
    <col min="3" max="3" width="16.28515625" style="20" customWidth="1"/>
    <col min="4" max="4" width="13" style="816" customWidth="1"/>
    <col min="5" max="5" width="20.140625" customWidth="1"/>
    <col min="6" max="6" width="21.5703125" customWidth="1"/>
    <col min="7" max="7" width="18" bestFit="1" customWidth="1"/>
    <col min="8" max="9" width="19.7109375" customWidth="1"/>
    <col min="10" max="10" width="18" customWidth="1"/>
    <col min="11" max="11" width="17.42578125" bestFit="1" customWidth="1"/>
    <col min="12" max="13" width="17.7109375" bestFit="1" customWidth="1"/>
    <col min="16" max="16" width="17.42578125" bestFit="1" customWidth="1"/>
  </cols>
  <sheetData>
    <row r="1" spans="1:16" ht="20.100000000000001" customHeight="1">
      <c r="A1" s="798" t="s">
        <v>4947</v>
      </c>
      <c r="B1" s="798" t="s">
        <v>4948</v>
      </c>
      <c r="C1" s="798" t="s">
        <v>4949</v>
      </c>
      <c r="D1" s="799" t="s">
        <v>4950</v>
      </c>
      <c r="E1" s="800" t="s">
        <v>4951</v>
      </c>
    </row>
    <row r="2" spans="1:16" ht="15" customHeight="1" thickBot="1">
      <c r="A2" s="801"/>
      <c r="B2" s="802"/>
      <c r="C2" s="802"/>
      <c r="D2" s="803"/>
      <c r="E2" s="155"/>
    </row>
    <row r="3" spans="1:16" ht="20.100000000000001" customHeight="1" thickTop="1" thickBot="1">
      <c r="A3" s="804" t="s">
        <v>4952</v>
      </c>
      <c r="B3" s="802"/>
      <c r="C3" s="802"/>
      <c r="D3" s="803"/>
      <c r="E3" s="155"/>
    </row>
    <row r="4" spans="1:16" ht="15" customHeight="1" thickTop="1">
      <c r="A4" s="805" t="s">
        <v>4953</v>
      </c>
      <c r="B4" s="806">
        <f>SUM(B9,B14,B19,B24,B29,B34,B39,B44,B49,B55,B60,B65,B70,B75,B80,B85,B90,B95)</f>
        <v>5583</v>
      </c>
      <c r="C4" s="807">
        <f>SUM(C9,C14,C19,C24,C29,C34,C39,C44,C49,C55,C60,C65,C70,C75,C80,C85,C90,C95)</f>
        <v>47381.608639441321</v>
      </c>
      <c r="D4" s="808">
        <f>SUM(C4/$C$6)</f>
        <v>0.65402107192145187</v>
      </c>
      <c r="E4" s="809">
        <f>SUM(E9,E14,E19,E24,E29,E34,E39,E44,E49,E55,E60,E65,E70,E75,E80,E85,E90,E95)</f>
        <v>566546057.83465409</v>
      </c>
    </row>
    <row r="5" spans="1:16" ht="15" customHeight="1">
      <c r="A5" s="810" t="s">
        <v>4954</v>
      </c>
      <c r="B5" s="811">
        <f>SUM(B10,B15,B20,B25,B30,B35,B40,B45,B50,B56,B61,B66,B71,B76,B81,B86,B91,B96)</f>
        <v>1823</v>
      </c>
      <c r="C5" s="812">
        <f>SUM(C10,C15,C20,C25,C30,C35,C40,C45,C50,C56,C61,C66,C71,C76,C81,C86,C91,C96)</f>
        <v>25065</v>
      </c>
      <c r="D5" s="813">
        <f>SUM(C5/$C$6)</f>
        <v>0.34597892807854824</v>
      </c>
      <c r="E5" s="814">
        <f>SUM(E10,E15,E20,E25,E30,E35,E40,E45,E50,E56,E61,E66,E71,E76,E81,E86,E91,E96)</f>
        <v>1278796545.0732262</v>
      </c>
    </row>
    <row r="6" spans="1:16" ht="15" customHeight="1">
      <c r="A6" s="810" t="s">
        <v>4955</v>
      </c>
      <c r="B6" s="815">
        <f>SUM(B4:B5)</f>
        <v>7406</v>
      </c>
      <c r="C6" s="812">
        <f>SUM(C4:C5)</f>
        <v>72446.608639441314</v>
      </c>
      <c r="D6" s="813">
        <f>SUM(D4:D5)</f>
        <v>1</v>
      </c>
      <c r="E6" s="814">
        <f>SUM(E4:E5)</f>
        <v>1845342602.9078803</v>
      </c>
    </row>
    <row r="7" spans="1:16" ht="15.75" thickBot="1">
      <c r="G7" s="23"/>
    </row>
    <row r="8" spans="1:16" ht="20.100000000000001" customHeight="1" thickTop="1" thickBot="1">
      <c r="A8" s="817" t="s">
        <v>4956</v>
      </c>
    </row>
    <row r="9" spans="1:16" ht="15" customHeight="1" thickTop="1">
      <c r="A9" s="805" t="s">
        <v>4953</v>
      </c>
      <c r="B9" s="818">
        <v>106</v>
      </c>
      <c r="C9" s="819">
        <v>1129</v>
      </c>
      <c r="D9" s="820">
        <f>SUM(C9/$C$11)</f>
        <v>0.77275838466803559</v>
      </c>
      <c r="E9" s="821">
        <v>11546996.77</v>
      </c>
      <c r="F9" s="822"/>
      <c r="I9" s="822"/>
      <c r="L9" s="822"/>
    </row>
    <row r="10" spans="1:16">
      <c r="A10" s="810" t="s">
        <v>4954</v>
      </c>
      <c r="B10" s="158">
        <v>23</v>
      </c>
      <c r="C10" s="158">
        <v>332</v>
      </c>
      <c r="D10" s="823">
        <f>SUM(C10/$C$11)</f>
        <v>0.22724161533196441</v>
      </c>
      <c r="E10" s="824">
        <v>12715782.73</v>
      </c>
      <c r="F10" s="825"/>
      <c r="I10" s="825"/>
      <c r="L10" s="825"/>
    </row>
    <row r="11" spans="1:16">
      <c r="A11" s="810" t="s">
        <v>4955</v>
      </c>
      <c r="B11" s="158">
        <f>SUM(B9:B10)</f>
        <v>129</v>
      </c>
      <c r="C11" s="826">
        <f>SUM(C9:C10)</f>
        <v>1461</v>
      </c>
      <c r="D11" s="823">
        <f>SUM(D9:D10)</f>
        <v>1</v>
      </c>
      <c r="E11" s="827">
        <f>SUM(E9:E10)</f>
        <v>24262779.5</v>
      </c>
      <c r="F11" s="825"/>
      <c r="H11" s="22"/>
      <c r="I11" s="825"/>
      <c r="K11" s="22"/>
      <c r="L11" s="825"/>
    </row>
    <row r="12" spans="1:16" ht="15.75" thickBot="1">
      <c r="F12" s="828"/>
      <c r="H12" s="829"/>
      <c r="L12" s="22"/>
      <c r="P12" s="22"/>
    </row>
    <row r="13" spans="1:16" ht="20.100000000000001" customHeight="1" thickTop="1" thickBot="1">
      <c r="A13" s="830" t="s">
        <v>4957</v>
      </c>
      <c r="H13" s="831"/>
      <c r="L13" s="22"/>
      <c r="P13" s="22"/>
    </row>
    <row r="14" spans="1:16" ht="15.75" thickTop="1">
      <c r="A14" s="805" t="s">
        <v>4953</v>
      </c>
      <c r="B14" s="819">
        <v>314</v>
      </c>
      <c r="C14" s="819">
        <v>2246</v>
      </c>
      <c r="D14" s="820">
        <f>SUM(C14/$C$16)</f>
        <v>0.88216810683424984</v>
      </c>
      <c r="E14" s="832">
        <v>20112274.459999993</v>
      </c>
      <c r="H14" s="833"/>
      <c r="L14" s="22"/>
      <c r="P14" s="22"/>
    </row>
    <row r="15" spans="1:16">
      <c r="A15" s="810" t="s">
        <v>4954</v>
      </c>
      <c r="B15" s="158">
        <v>81</v>
      </c>
      <c r="C15" s="158">
        <v>300</v>
      </c>
      <c r="D15" s="823">
        <f>SUM(C15/$C$16)</f>
        <v>0.1178318931657502</v>
      </c>
      <c r="E15" s="824">
        <v>17652311.970000003</v>
      </c>
    </row>
    <row r="16" spans="1:16">
      <c r="A16" s="810" t="s">
        <v>4955</v>
      </c>
      <c r="B16" s="158">
        <f>SUM(B14:B15)</f>
        <v>395</v>
      </c>
      <c r="C16" s="158">
        <f>SUM(C14:C15)</f>
        <v>2546</v>
      </c>
      <c r="D16" s="823">
        <f>SUM(D14:D15)</f>
        <v>1</v>
      </c>
      <c r="E16" s="834">
        <f>SUM(E14:E15)</f>
        <v>37764586.429999992</v>
      </c>
      <c r="J16" s="589"/>
    </row>
    <row r="17" spans="1:12" ht="15.75" thickBot="1"/>
    <row r="18" spans="1:12" ht="20.100000000000001" customHeight="1" thickTop="1" thickBot="1">
      <c r="A18" s="835" t="s">
        <v>4958</v>
      </c>
    </row>
    <row r="19" spans="1:12" ht="15.75" thickTop="1">
      <c r="A19" s="805" t="s">
        <v>4953</v>
      </c>
      <c r="B19" s="819">
        <v>231</v>
      </c>
      <c r="C19" s="819">
        <v>4931</v>
      </c>
      <c r="D19" s="820">
        <f>SUM(C19/$C$21)</f>
        <v>0.67124965967873673</v>
      </c>
      <c r="E19" s="832">
        <v>50643004.779999964</v>
      </c>
      <c r="I19" s="836"/>
      <c r="J19" s="589"/>
    </row>
    <row r="20" spans="1:12">
      <c r="A20" s="810" t="s">
        <v>4954</v>
      </c>
      <c r="B20" s="158">
        <v>116</v>
      </c>
      <c r="C20" s="158">
        <v>2415</v>
      </c>
      <c r="D20" s="823">
        <f>SUM(C20/$C$21)</f>
        <v>0.32875034032126327</v>
      </c>
      <c r="E20" s="824">
        <v>81478782.489999965</v>
      </c>
    </row>
    <row r="21" spans="1:12">
      <c r="A21" s="810" t="s">
        <v>4955</v>
      </c>
      <c r="B21" s="158">
        <f>SUM(B19:B20)</f>
        <v>347</v>
      </c>
      <c r="C21" s="158">
        <f>SUM(C19:C20)</f>
        <v>7346</v>
      </c>
      <c r="D21" s="823">
        <f>SUM(D19:D20)</f>
        <v>1</v>
      </c>
      <c r="E21" s="834">
        <f>SUM(E19:E20)</f>
        <v>132121787.26999992</v>
      </c>
    </row>
    <row r="22" spans="1:12" ht="15.75" thickBot="1">
      <c r="I22" s="837"/>
      <c r="J22" s="838"/>
    </row>
    <row r="23" spans="1:12" ht="20.100000000000001" customHeight="1" thickTop="1" thickBot="1">
      <c r="A23" s="839" t="s">
        <v>4959</v>
      </c>
    </row>
    <row r="24" spans="1:12" ht="15.75" thickTop="1">
      <c r="A24" s="805" t="s">
        <v>4953</v>
      </c>
      <c r="B24" s="819">
        <v>162</v>
      </c>
      <c r="C24" s="819">
        <v>1986</v>
      </c>
      <c r="D24" s="820">
        <f>SUM(C24/$C$26)</f>
        <v>0.97067448680351909</v>
      </c>
      <c r="E24" s="832">
        <v>18388135.029999997</v>
      </c>
    </row>
    <row r="25" spans="1:12">
      <c r="A25" s="810" t="s">
        <v>4954</v>
      </c>
      <c r="B25" s="158">
        <v>10</v>
      </c>
      <c r="C25" s="158">
        <v>60</v>
      </c>
      <c r="D25" s="823">
        <f>SUM(C25/$C$26)</f>
        <v>2.932551319648094E-2</v>
      </c>
      <c r="E25" s="824">
        <v>2584442.25</v>
      </c>
    </row>
    <row r="26" spans="1:12">
      <c r="A26" s="810" t="s">
        <v>4955</v>
      </c>
      <c r="B26" s="158">
        <f>SUM(B24:B25)</f>
        <v>172</v>
      </c>
      <c r="C26" s="158">
        <f>SUM(C24:C25)</f>
        <v>2046</v>
      </c>
      <c r="D26" s="823">
        <f>SUM(D24:D25)</f>
        <v>1</v>
      </c>
      <c r="E26" s="834">
        <f>SUM(E24:E25)</f>
        <v>20972577.279999997</v>
      </c>
    </row>
    <row r="27" spans="1:12" ht="15.75" thickBot="1"/>
    <row r="28" spans="1:12" ht="20.100000000000001" customHeight="1" thickTop="1" thickBot="1">
      <c r="A28" s="840" t="s">
        <v>4960</v>
      </c>
    </row>
    <row r="29" spans="1:12" ht="15.75" thickTop="1">
      <c r="A29" s="805" t="s">
        <v>4953</v>
      </c>
      <c r="B29" s="819">
        <v>188</v>
      </c>
      <c r="C29" s="819">
        <v>2667</v>
      </c>
      <c r="D29" s="820">
        <f>SUM(C29/$C$31)</f>
        <v>0.939415287072913</v>
      </c>
      <c r="E29" s="832">
        <v>24529217.440000009</v>
      </c>
    </row>
    <row r="30" spans="1:12">
      <c r="A30" s="810" t="s">
        <v>4954</v>
      </c>
      <c r="B30" s="158">
        <v>31</v>
      </c>
      <c r="C30" s="158">
        <v>172</v>
      </c>
      <c r="D30" s="823">
        <f>SUM(C30/$C$31)</f>
        <v>6.0584712927087003E-2</v>
      </c>
      <c r="E30" s="824">
        <v>6122213.4199999981</v>
      </c>
    </row>
    <row r="31" spans="1:12">
      <c r="A31" s="810" t="s">
        <v>4955</v>
      </c>
      <c r="B31" s="158">
        <f>SUM(B29:B30)</f>
        <v>219</v>
      </c>
      <c r="C31" s="158">
        <f>SUM(C29:C30)</f>
        <v>2839</v>
      </c>
      <c r="D31" s="823">
        <f>SUM(D29:D30)</f>
        <v>1</v>
      </c>
      <c r="E31" s="834">
        <f>SUM(E29:E30)</f>
        <v>30651430.860000007</v>
      </c>
      <c r="K31" s="836"/>
      <c r="L31" s="589"/>
    </row>
    <row r="32" spans="1:12" ht="15.75" thickBot="1"/>
    <row r="33" spans="1:12" ht="20.100000000000001" customHeight="1" thickTop="1" thickBot="1">
      <c r="A33" s="841" t="s">
        <v>4961</v>
      </c>
    </row>
    <row r="34" spans="1:12" ht="15.75" thickTop="1">
      <c r="A34" s="805" t="s">
        <v>4953</v>
      </c>
      <c r="B34" s="819">
        <v>132</v>
      </c>
      <c r="C34" s="819">
        <v>1122</v>
      </c>
      <c r="D34" s="820">
        <f>SUM(C34/$C$36)</f>
        <v>0.81540697674418605</v>
      </c>
      <c r="E34" s="842">
        <v>14947804.750000004</v>
      </c>
      <c r="K34" s="843"/>
      <c r="L34" s="844"/>
    </row>
    <row r="35" spans="1:12">
      <c r="A35" s="810" t="s">
        <v>4954</v>
      </c>
      <c r="B35" s="158">
        <v>24</v>
      </c>
      <c r="C35" s="158">
        <v>254</v>
      </c>
      <c r="D35" s="823">
        <f>SUM(C35/$C$36)</f>
        <v>0.18459302325581395</v>
      </c>
      <c r="E35" s="845">
        <v>12358304.510000002</v>
      </c>
    </row>
    <row r="36" spans="1:12">
      <c r="A36" s="810" t="s">
        <v>4955</v>
      </c>
      <c r="B36" s="158">
        <f>SUM(B34:B35)</f>
        <v>156</v>
      </c>
      <c r="C36" s="158">
        <f>SUM(C34:C35)</f>
        <v>1376</v>
      </c>
      <c r="D36" s="823">
        <f>SUM(D34:D35)</f>
        <v>1</v>
      </c>
      <c r="E36" s="845">
        <f>SUM(E34:E35)</f>
        <v>27306109.260000005</v>
      </c>
    </row>
    <row r="37" spans="1:12" ht="15.75" thickBot="1">
      <c r="K37" s="846"/>
      <c r="L37" s="337"/>
    </row>
    <row r="38" spans="1:12" ht="16.5" thickTop="1" thickBot="1">
      <c r="A38" s="847" t="s">
        <v>0</v>
      </c>
    </row>
    <row r="39" spans="1:12" ht="15.75" thickTop="1">
      <c r="A39" s="805" t="s">
        <v>4953</v>
      </c>
      <c r="B39" s="819">
        <v>135</v>
      </c>
      <c r="C39" s="819">
        <v>2056</v>
      </c>
      <c r="D39" s="820">
        <f>SUM(C39/$C$41)</f>
        <v>0.87675906183368868</v>
      </c>
      <c r="E39" s="842">
        <v>19471313.63000001</v>
      </c>
    </row>
    <row r="40" spans="1:12">
      <c r="A40" s="810" t="s">
        <v>4954</v>
      </c>
      <c r="B40" s="158">
        <v>26</v>
      </c>
      <c r="C40" s="158">
        <v>289</v>
      </c>
      <c r="D40" s="823">
        <f>SUM(C40/$C$41)</f>
        <v>0.12324093816631131</v>
      </c>
      <c r="E40" s="845">
        <v>11309658.109999999</v>
      </c>
      <c r="K40" s="836"/>
      <c r="L40" s="589"/>
    </row>
    <row r="41" spans="1:12">
      <c r="A41" s="810" t="s">
        <v>4955</v>
      </c>
      <c r="B41" s="158">
        <f>SUM(B39:B40)</f>
        <v>161</v>
      </c>
      <c r="C41" s="158">
        <f>SUM(C39:C40)</f>
        <v>2345</v>
      </c>
      <c r="D41" s="823">
        <f>SUM(D39:D40)</f>
        <v>1</v>
      </c>
      <c r="E41" s="845">
        <f>SUM(E39:E40)</f>
        <v>30780971.74000001</v>
      </c>
    </row>
    <row r="42" spans="1:12" ht="15.75" thickBot="1"/>
    <row r="43" spans="1:12" ht="20.100000000000001" customHeight="1" thickTop="1" thickBot="1">
      <c r="A43" s="848" t="s">
        <v>4962</v>
      </c>
      <c r="K43" s="761"/>
      <c r="L43" s="337"/>
    </row>
    <row r="44" spans="1:12" ht="15.75" thickTop="1">
      <c r="A44" s="805" t="s">
        <v>4953</v>
      </c>
      <c r="B44" s="819">
        <v>179</v>
      </c>
      <c r="C44" s="819">
        <v>842</v>
      </c>
      <c r="D44" s="820">
        <f>SUM(C44/($C$46))</f>
        <v>0.57750342935528121</v>
      </c>
      <c r="E44" s="849">
        <v>10708005.409999995</v>
      </c>
    </row>
    <row r="45" spans="1:12">
      <c r="A45" s="810" t="s">
        <v>4954</v>
      </c>
      <c r="B45" s="158">
        <v>94</v>
      </c>
      <c r="C45" s="158">
        <v>616</v>
      </c>
      <c r="D45" s="823">
        <f>SUM(C45/($C$46))</f>
        <v>0.42249657064471879</v>
      </c>
      <c r="E45" s="834">
        <v>31527437.43</v>
      </c>
    </row>
    <row r="46" spans="1:12">
      <c r="A46" s="810" t="s">
        <v>4955</v>
      </c>
      <c r="B46" s="158">
        <f>SUM(B44:B45)</f>
        <v>273</v>
      </c>
      <c r="C46" s="158">
        <f>SUM(C44:C45)</f>
        <v>1458</v>
      </c>
      <c r="D46" s="823">
        <f>SUM(D44:D45)</f>
        <v>1</v>
      </c>
      <c r="E46" s="834">
        <f>SUM(E44:E45)</f>
        <v>42235442.839999996</v>
      </c>
      <c r="K46" s="761"/>
      <c r="L46" s="337"/>
    </row>
    <row r="47" spans="1:12" ht="15.75" thickBot="1"/>
    <row r="48" spans="1:12" ht="20.100000000000001" customHeight="1" thickTop="1" thickBot="1">
      <c r="A48" s="850" t="s">
        <v>1</v>
      </c>
    </row>
    <row r="49" spans="1:5" ht="15.75" thickTop="1">
      <c r="A49" s="805" t="s">
        <v>4953</v>
      </c>
      <c r="B49" s="819">
        <v>58</v>
      </c>
      <c r="C49" s="819">
        <v>807</v>
      </c>
      <c r="D49" s="820">
        <f>SUM(C49/$C$51)</f>
        <v>0.45593220338983048</v>
      </c>
      <c r="E49" s="842">
        <v>9642564.3900000043</v>
      </c>
    </row>
    <row r="50" spans="1:5">
      <c r="A50" s="810" t="s">
        <v>4954</v>
      </c>
      <c r="B50" s="158">
        <v>75</v>
      </c>
      <c r="C50" s="158">
        <v>963</v>
      </c>
      <c r="D50" s="823">
        <f>SUM(C50/$C$51)</f>
        <v>0.54406779661016946</v>
      </c>
      <c r="E50" s="845">
        <v>52731975.089999974</v>
      </c>
    </row>
    <row r="51" spans="1:5">
      <c r="A51" s="810" t="s">
        <v>4955</v>
      </c>
      <c r="B51" s="158">
        <f>SUM(B49:B50)</f>
        <v>133</v>
      </c>
      <c r="C51" s="158">
        <f>SUM(C49:C50)</f>
        <v>1770</v>
      </c>
      <c r="D51" s="823">
        <f>SUM(D49:D50)</f>
        <v>1</v>
      </c>
      <c r="E51" s="845">
        <f>SUM(E49:E50)</f>
        <v>62374539.479999974</v>
      </c>
    </row>
    <row r="53" spans="1:5" ht="15.75" thickBot="1"/>
    <row r="54" spans="1:5" ht="20.100000000000001" customHeight="1" thickTop="1" thickBot="1">
      <c r="A54" s="851" t="s">
        <v>2</v>
      </c>
    </row>
    <row r="55" spans="1:5" ht="15.75" thickTop="1">
      <c r="A55" s="805" t="s">
        <v>4953</v>
      </c>
      <c r="B55" s="819">
        <v>138</v>
      </c>
      <c r="C55" s="819">
        <v>2070</v>
      </c>
      <c r="D55" s="820">
        <f>SUM(C55/$C$57)</f>
        <v>0.87341772151898733</v>
      </c>
      <c r="E55" s="842">
        <v>20521255.309999999</v>
      </c>
    </row>
    <row r="56" spans="1:5">
      <c r="A56" s="810" t="s">
        <v>4954</v>
      </c>
      <c r="B56" s="158">
        <v>20</v>
      </c>
      <c r="C56" s="158">
        <v>300</v>
      </c>
      <c r="D56" s="823">
        <f>SUM(C56/$C$57)</f>
        <v>0.12658227848101267</v>
      </c>
      <c r="E56" s="845">
        <v>11822869.77</v>
      </c>
    </row>
    <row r="57" spans="1:5">
      <c r="A57" s="810" t="s">
        <v>4955</v>
      </c>
      <c r="B57" s="158">
        <f>SUM(B55:B56)</f>
        <v>158</v>
      </c>
      <c r="C57" s="852">
        <f>SUM(C55:C56)</f>
        <v>2370</v>
      </c>
      <c r="D57" s="823">
        <f>SUM(D55:D56)</f>
        <v>1</v>
      </c>
      <c r="E57" s="845">
        <f>SUM(E55:E56)</f>
        <v>32344125.079999998</v>
      </c>
    </row>
    <row r="58" spans="1:5" ht="15.75" thickBot="1"/>
    <row r="59" spans="1:5" ht="15.75" thickBot="1">
      <c r="A59" s="853" t="s">
        <v>3</v>
      </c>
    </row>
    <row r="60" spans="1:5" ht="15.75" thickTop="1">
      <c r="A60" s="805" t="s">
        <v>4953</v>
      </c>
      <c r="B60" s="819">
        <v>18</v>
      </c>
      <c r="C60" s="819">
        <v>547</v>
      </c>
      <c r="D60" s="820">
        <f>SUM(C60/$C$62)</f>
        <v>0.34598355471220749</v>
      </c>
      <c r="E60" s="842">
        <v>5999778.4600000009</v>
      </c>
    </row>
    <row r="61" spans="1:5">
      <c r="A61" s="810" t="s">
        <v>4954</v>
      </c>
      <c r="B61" s="158">
        <v>85</v>
      </c>
      <c r="C61" s="158">
        <v>1034</v>
      </c>
      <c r="D61" s="823">
        <f>SUM(C61/$C$62)</f>
        <v>0.65401644528779257</v>
      </c>
      <c r="E61" s="845">
        <v>110366480.95000002</v>
      </c>
    </row>
    <row r="62" spans="1:5">
      <c r="A62" s="810" t="s">
        <v>4955</v>
      </c>
      <c r="B62" s="158">
        <f>SUM(B60:B61)</f>
        <v>103</v>
      </c>
      <c r="C62" s="158">
        <f>SUM(C60:C61)</f>
        <v>1581</v>
      </c>
      <c r="D62" s="823">
        <f>SUM(D60:D61)</f>
        <v>1</v>
      </c>
      <c r="E62" s="845">
        <f>SUM(E60:E61)</f>
        <v>116366259.41000003</v>
      </c>
    </row>
    <row r="63" spans="1:5" ht="15.75" thickBot="1"/>
    <row r="64" spans="1:5" ht="20.100000000000001" customHeight="1" thickTop="1" thickBot="1">
      <c r="A64" s="854" t="s">
        <v>4</v>
      </c>
    </row>
    <row r="65" spans="1:10" ht="15.75" thickTop="1">
      <c r="A65" s="805" t="s">
        <v>4953</v>
      </c>
      <c r="B65" s="819">
        <v>150</v>
      </c>
      <c r="C65" s="819">
        <v>2026</v>
      </c>
      <c r="D65" s="820">
        <f>SUM(C65/$C$67)</f>
        <v>0.7565347274085138</v>
      </c>
      <c r="E65" s="842">
        <v>16307400.75</v>
      </c>
    </row>
    <row r="66" spans="1:10">
      <c r="A66" s="810" t="s">
        <v>4954</v>
      </c>
      <c r="B66" s="158">
        <v>25</v>
      </c>
      <c r="C66" s="158">
        <v>652</v>
      </c>
      <c r="D66" s="823">
        <f>SUM(C66/$C$67)</f>
        <v>0.24346527259148618</v>
      </c>
      <c r="E66" s="845">
        <v>26572211.949999999</v>
      </c>
    </row>
    <row r="67" spans="1:10">
      <c r="A67" s="810" t="s">
        <v>4955</v>
      </c>
      <c r="B67" s="158">
        <f>SUM(B65:B66)</f>
        <v>175</v>
      </c>
      <c r="C67" s="158">
        <f>SUM(C65:C66)</f>
        <v>2678</v>
      </c>
      <c r="D67" s="823">
        <f>SUM(D65:D66)</f>
        <v>1</v>
      </c>
      <c r="E67" s="845">
        <f>SUM(E65:E66)</f>
        <v>42879612.700000003</v>
      </c>
    </row>
    <row r="68" spans="1:10" ht="15.75" thickBot="1"/>
    <row r="69" spans="1:10" ht="20.100000000000001" customHeight="1" thickTop="1" thickBot="1">
      <c r="A69" s="855" t="s">
        <v>5</v>
      </c>
    </row>
    <row r="70" spans="1:10" ht="15.75" thickTop="1">
      <c r="A70" s="805" t="s">
        <v>4953</v>
      </c>
      <c r="B70" s="819">
        <v>231</v>
      </c>
      <c r="C70" s="819">
        <v>4677</v>
      </c>
      <c r="D70" s="820">
        <f>SUM(C70/$C$72)</f>
        <v>0.6292210413023005</v>
      </c>
      <c r="E70" s="842">
        <v>49595716.18</v>
      </c>
      <c r="G70" s="792"/>
      <c r="H70" s="792"/>
    </row>
    <row r="71" spans="1:10">
      <c r="A71" s="810" t="s">
        <v>4954</v>
      </c>
      <c r="B71" s="158">
        <v>173</v>
      </c>
      <c r="C71" s="158">
        <v>2756</v>
      </c>
      <c r="D71" s="823">
        <f>SUM(C71/$C$72)</f>
        <v>0.37077895869769945</v>
      </c>
      <c r="E71" s="845">
        <v>134521500.49999991</v>
      </c>
      <c r="G71" s="792"/>
      <c r="H71" s="792"/>
      <c r="J71" s="23"/>
    </row>
    <row r="72" spans="1:10">
      <c r="A72" s="810" t="s">
        <v>4955</v>
      </c>
      <c r="B72" s="158">
        <f>SUM(B70:B71)</f>
        <v>404</v>
      </c>
      <c r="C72" s="158">
        <f>SUM(C70:C71)</f>
        <v>7433</v>
      </c>
      <c r="D72" s="823">
        <f>SUM(D70:D71)</f>
        <v>1</v>
      </c>
      <c r="E72" s="845">
        <f>SUM(E70:E71)</f>
        <v>184117216.67999992</v>
      </c>
      <c r="G72" s="792"/>
      <c r="H72" s="792"/>
    </row>
    <row r="73" spans="1:10" ht="15.75" thickBot="1">
      <c r="G73" s="792"/>
    </row>
    <row r="74" spans="1:10" ht="20.100000000000001" customHeight="1" thickTop="1" thickBot="1">
      <c r="A74" s="856" t="s">
        <v>4963</v>
      </c>
    </row>
    <row r="75" spans="1:10" ht="15.75" thickTop="1">
      <c r="A75" s="805" t="s">
        <v>4953</v>
      </c>
      <c r="B75" s="819">
        <v>407</v>
      </c>
      <c r="C75" s="819">
        <v>10100</v>
      </c>
      <c r="D75" s="820">
        <f>SUM(C75/$C$77)</f>
        <v>0.4340538914435515</v>
      </c>
      <c r="E75" s="842">
        <v>144808106.63000003</v>
      </c>
      <c r="G75" s="792"/>
    </row>
    <row r="76" spans="1:10">
      <c r="A76" s="810" t="s">
        <v>4954</v>
      </c>
      <c r="B76" s="158">
        <v>572</v>
      </c>
      <c r="C76" s="826">
        <v>13169</v>
      </c>
      <c r="D76" s="823">
        <f>SUM(C76/$C$77)</f>
        <v>0.56594610855644845</v>
      </c>
      <c r="E76" s="845">
        <v>643718916.51000023</v>
      </c>
    </row>
    <row r="77" spans="1:10">
      <c r="A77" s="810" t="s">
        <v>4955</v>
      </c>
      <c r="B77" s="158">
        <f>SUM(B75:B76)</f>
        <v>979</v>
      </c>
      <c r="C77" s="158">
        <f>SUM(C75:C76)</f>
        <v>23269</v>
      </c>
      <c r="D77" s="823">
        <f>SUM(D75:D76)</f>
        <v>1</v>
      </c>
      <c r="E77" s="845">
        <f>SUM(E75:E76)</f>
        <v>788527023.14000022</v>
      </c>
    </row>
    <row r="78" spans="1:10" ht="15.75" thickBot="1"/>
    <row r="79" spans="1:10" ht="20.100000000000001" customHeight="1" thickTop="1" thickBot="1">
      <c r="A79" s="857" t="s">
        <v>4964</v>
      </c>
    </row>
    <row r="80" spans="1:10" ht="15.75" thickTop="1">
      <c r="A80" s="805" t="s">
        <v>4953</v>
      </c>
      <c r="B80" s="819">
        <v>1737</v>
      </c>
      <c r="C80" s="819">
        <v>2917</v>
      </c>
      <c r="D80" s="820">
        <f>SUM(C80/$C$82)</f>
        <v>0.89232181095136132</v>
      </c>
      <c r="E80" s="842">
        <v>45365210.579999998</v>
      </c>
      <c r="H80" s="837"/>
    </row>
    <row r="81" spans="1:10">
      <c r="A81" s="810" t="s">
        <v>4954</v>
      </c>
      <c r="B81" s="158">
        <v>162</v>
      </c>
      <c r="C81" s="158">
        <v>352</v>
      </c>
      <c r="D81" s="823">
        <f>SUM(C81/$C$82)</f>
        <v>0.10767818904863873</v>
      </c>
      <c r="E81" s="845">
        <v>55550364.109999985</v>
      </c>
    </row>
    <row r="82" spans="1:10">
      <c r="A82" s="810" t="s">
        <v>4955</v>
      </c>
      <c r="B82" s="158">
        <f>SUM(B80:B81)</f>
        <v>1899</v>
      </c>
      <c r="C82" s="158">
        <f>SUM(C80:C81)</f>
        <v>3269</v>
      </c>
      <c r="D82" s="823">
        <f>SUM(D80:D81)</f>
        <v>1</v>
      </c>
      <c r="E82" s="845">
        <f>SUM(E80:E81)</f>
        <v>100915574.68999998</v>
      </c>
    </row>
    <row r="83" spans="1:10" ht="15.75" thickBot="1"/>
    <row r="84" spans="1:10" ht="20.100000000000001" customHeight="1" thickTop="1" thickBot="1">
      <c r="A84" s="858" t="s">
        <v>4965</v>
      </c>
    </row>
    <row r="85" spans="1:10" ht="15.75" thickTop="1">
      <c r="A85" s="805" t="s">
        <v>4953</v>
      </c>
      <c r="B85" s="819">
        <v>186</v>
      </c>
      <c r="C85" s="819">
        <v>2623</v>
      </c>
      <c r="D85" s="820">
        <f>SUM(C85/$C$87)</f>
        <v>0.80534233957629719</v>
      </c>
      <c r="E85" s="842">
        <v>41691167.580000013</v>
      </c>
      <c r="I85" s="761"/>
      <c r="J85" s="337"/>
    </row>
    <row r="86" spans="1:10">
      <c r="A86" s="810" t="s">
        <v>4954</v>
      </c>
      <c r="B86" s="158">
        <v>47</v>
      </c>
      <c r="C86" s="158">
        <v>634</v>
      </c>
      <c r="D86" s="823">
        <f>SUM(C86/$C$87)</f>
        <v>0.19465766042370281</v>
      </c>
      <c r="E86" s="845">
        <v>19774454.119999997</v>
      </c>
    </row>
    <row r="87" spans="1:10">
      <c r="A87" s="810" t="s">
        <v>4955</v>
      </c>
      <c r="B87" s="158">
        <f>SUM(B85:B86)</f>
        <v>233</v>
      </c>
      <c r="C87" s="158">
        <f>SUM(C85:C86)</f>
        <v>3257</v>
      </c>
      <c r="D87" s="823">
        <f>SUM(D85:D86)</f>
        <v>1</v>
      </c>
      <c r="E87" s="845">
        <f>SUM(E85:E86)</f>
        <v>61465621.70000001</v>
      </c>
    </row>
    <row r="88" spans="1:10" ht="15.75" thickBot="1">
      <c r="I88" s="859"/>
      <c r="J88" s="588"/>
    </row>
    <row r="89" spans="1:10" ht="15.75" thickBot="1">
      <c r="A89" s="860" t="s">
        <v>4981</v>
      </c>
    </row>
    <row r="90" spans="1:10" ht="15.75" thickTop="1">
      <c r="A90" s="805" t="s">
        <v>4953</v>
      </c>
      <c r="B90" s="819">
        <v>326</v>
      </c>
      <c r="C90" s="861">
        <v>2987.6086394413201</v>
      </c>
      <c r="D90" s="820">
        <f>SUM(C90/$C$92)</f>
        <v>0.88010399924423</v>
      </c>
      <c r="E90" s="842">
        <v>36947430.494654194</v>
      </c>
    </row>
    <row r="91" spans="1:10">
      <c r="A91" s="810" t="s">
        <v>4954</v>
      </c>
      <c r="B91" s="158">
        <v>49</v>
      </c>
      <c r="C91" s="158">
        <v>407</v>
      </c>
      <c r="D91" s="823">
        <f>SUM(C91/$C$92)</f>
        <v>0.11989600075577003</v>
      </c>
      <c r="E91" s="845">
        <v>14320177.333226353</v>
      </c>
      <c r="I91" s="862"/>
      <c r="J91" s="837"/>
    </row>
    <row r="92" spans="1:10">
      <c r="A92" s="810" t="s">
        <v>4955</v>
      </c>
      <c r="B92" s="158">
        <f>SUM(B90:B91)</f>
        <v>375</v>
      </c>
      <c r="C92" s="826">
        <f>SUM(C90:C91)</f>
        <v>3394.6086394413201</v>
      </c>
      <c r="D92" s="823">
        <f>SUM(D90:D91)</f>
        <v>1</v>
      </c>
      <c r="E92" s="845">
        <f>SUM(E90:E91)</f>
        <v>51267607.827880546</v>
      </c>
    </row>
    <row r="93" spans="1:10" ht="15.75" thickBot="1"/>
    <row r="94" spans="1:10" ht="16.5" thickTop="1" thickBot="1">
      <c r="A94" s="931" t="s">
        <v>4980</v>
      </c>
      <c r="G94" s="589"/>
      <c r="I94" s="863"/>
      <c r="J94" s="864"/>
    </row>
    <row r="95" spans="1:10" ht="15.75" thickTop="1">
      <c r="A95" s="805" t="s">
        <v>4953</v>
      </c>
      <c r="B95" s="819">
        <v>885</v>
      </c>
      <c r="C95" s="819">
        <v>1648</v>
      </c>
      <c r="D95" s="820">
        <f>SUM(C95/$C$97)</f>
        <v>0.82071713147410363</v>
      </c>
      <c r="E95" s="865">
        <v>25320675.189999986</v>
      </c>
    </row>
    <row r="96" spans="1:10">
      <c r="A96" s="810" t="s">
        <v>4954</v>
      </c>
      <c r="B96" s="158">
        <v>210</v>
      </c>
      <c r="C96" s="158">
        <v>360</v>
      </c>
      <c r="D96" s="866">
        <f>SUM(C96/$C$97)</f>
        <v>0.17928286852589642</v>
      </c>
      <c r="E96" s="834">
        <v>33668661.829999998</v>
      </c>
      <c r="H96" s="147"/>
    </row>
    <row r="97" spans="1:10">
      <c r="A97" s="810" t="s">
        <v>4955</v>
      </c>
      <c r="B97" s="158">
        <f>SUM(B95:B96)</f>
        <v>1095</v>
      </c>
      <c r="C97" s="158">
        <f>SUM(C95:C96)</f>
        <v>2008</v>
      </c>
      <c r="D97" s="823">
        <f>SUM(D95:D96)</f>
        <v>1</v>
      </c>
      <c r="E97" s="834">
        <f>SUM(E95:E96)</f>
        <v>58989337.019999981</v>
      </c>
      <c r="G97" s="21"/>
      <c r="H97" s="147"/>
      <c r="I97" s="837"/>
      <c r="J97" s="837"/>
    </row>
    <row r="98" spans="1:10">
      <c r="H98" s="684"/>
    </row>
    <row r="99" spans="1:10">
      <c r="H99" s="147"/>
    </row>
    <row r="100" spans="1:10">
      <c r="G100" s="21"/>
      <c r="H100" s="147"/>
      <c r="I100" s="867"/>
      <c r="J100" s="844"/>
    </row>
    <row r="101" spans="1:10">
      <c r="H101" s="684"/>
      <c r="I101" s="23"/>
    </row>
    <row r="102" spans="1:10">
      <c r="H102" s="147"/>
    </row>
    <row r="103" spans="1:10">
      <c r="G103" s="21"/>
      <c r="H103" s="147"/>
      <c r="I103" s="867"/>
      <c r="J103" s="844"/>
    </row>
    <row r="104" spans="1:10">
      <c r="H104" s="684"/>
    </row>
    <row r="105" spans="1:10">
      <c r="H105" s="147"/>
    </row>
    <row r="106" spans="1:10">
      <c r="G106" s="21"/>
      <c r="H106" s="147"/>
    </row>
    <row r="107" spans="1:10">
      <c r="H107" s="684"/>
    </row>
  </sheetData>
  <sortState xmlns:xlrd2="http://schemas.microsoft.com/office/spreadsheetml/2017/richdata2" ref="D185:H1129">
    <sortCondition ref="H185:H1129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4F5EC-5C58-4AF6-9A25-7BF48C9342EB}">
  <dimension ref="A1:E82"/>
  <sheetViews>
    <sheetView workbookViewId="0">
      <selection activeCell="G26" sqref="G26"/>
    </sheetView>
  </sheetViews>
  <sheetFormatPr baseColWidth="10" defaultRowHeight="15"/>
  <cols>
    <col min="1" max="1" width="30.85546875" bestFit="1" customWidth="1"/>
    <col min="2" max="2" width="11.7109375" bestFit="1" customWidth="1"/>
    <col min="3" max="3" width="12" bestFit="1" customWidth="1"/>
    <col min="4" max="4" width="7.7109375" bestFit="1" customWidth="1"/>
    <col min="5" max="5" width="19.5703125" bestFit="1" customWidth="1"/>
  </cols>
  <sheetData>
    <row r="1" spans="1:5" ht="20.100000000000001" customHeight="1">
      <c r="A1" s="798" t="s">
        <v>4947</v>
      </c>
      <c r="B1" s="798" t="s">
        <v>4948</v>
      </c>
      <c r="C1" s="798" t="s">
        <v>4949</v>
      </c>
      <c r="D1" s="799" t="s">
        <v>4950</v>
      </c>
      <c r="E1" s="800" t="s">
        <v>4951</v>
      </c>
    </row>
    <row r="2" spans="1:5" ht="15.75" thickBot="1"/>
    <row r="3" spans="1:5" ht="17.100000000000001" customHeight="1" thickTop="1" thickBot="1">
      <c r="A3" s="911" t="s">
        <v>4952</v>
      </c>
      <c r="B3" s="802"/>
      <c r="C3" s="802"/>
      <c r="D3" s="803"/>
      <c r="E3" s="155"/>
    </row>
    <row r="4" spans="1:5" ht="15.75" thickTop="1">
      <c r="A4" s="805" t="s">
        <v>4953</v>
      </c>
      <c r="B4" s="806">
        <f>SUM(B8,B12,B16,B20,B24,B28,B32,B36,B40,B48,B52,B56,B60,B64,B68,B72,B76,B80)</f>
        <v>5583</v>
      </c>
      <c r="C4" s="807">
        <f>SUM(C8,C12,C16,C20,C24,C28,C32,C36,C40,C48,C52,C56,C60,C64,C68,C72,C76,C80)</f>
        <v>47381.608639441321</v>
      </c>
      <c r="D4" s="808">
        <f>SUM(C4/$C$6)</f>
        <v>0.65402107192145187</v>
      </c>
      <c r="E4" s="809">
        <f>SUM(E8,E12,E16,E20,E24,E28,E32,E36,E40,E48,E52,E56,E60,E64,E68,E72,E76,E80)</f>
        <v>566546057.83465421</v>
      </c>
    </row>
    <row r="5" spans="1:5">
      <c r="A5" s="810" t="s">
        <v>4954</v>
      </c>
      <c r="B5" s="811">
        <f>SUM(B9,B13,B17,B21,B25,B29,B33,B37,B41,B49,B53,B57,B61,B65,B69,B73,B77,B81)</f>
        <v>1823</v>
      </c>
      <c r="C5" s="812">
        <f>SUM(C9,C13,C17,C21,C25,C29,C33,C37,C41,C49,C53,C57,C61,C65,C69,C73,C77,C81)</f>
        <v>25065</v>
      </c>
      <c r="D5" s="813">
        <f>SUM(C5/$C$6)</f>
        <v>0.34597892807854824</v>
      </c>
      <c r="E5" s="814">
        <f>SUM(E9,E13,E17,E21,E25,E29,E33,E37,E41,E49,E53,E57,E61,E65,E69,E73,E77,E81)</f>
        <v>1278796545.0732262</v>
      </c>
    </row>
    <row r="6" spans="1:5">
      <c r="A6" s="810" t="s">
        <v>4955</v>
      </c>
      <c r="B6" s="815">
        <f>SUM(B4:B5)</f>
        <v>7406</v>
      </c>
      <c r="C6" s="812">
        <f>SUM(C4:C5)</f>
        <v>72446.608639441314</v>
      </c>
      <c r="D6" s="813"/>
      <c r="E6" s="814">
        <f>SUM(E4:E5)</f>
        <v>1845342602.9078803</v>
      </c>
    </row>
    <row r="7" spans="1:5" ht="17.100000000000001" customHeight="1" thickBot="1">
      <c r="A7" s="912" t="s">
        <v>4977</v>
      </c>
      <c r="B7" s="20"/>
      <c r="C7" s="20"/>
      <c r="D7" s="816"/>
    </row>
    <row r="8" spans="1:5" ht="15.75" thickTop="1">
      <c r="A8" s="805" t="s">
        <v>4953</v>
      </c>
      <c r="B8" s="819">
        <v>162</v>
      </c>
      <c r="C8" s="819">
        <v>1986</v>
      </c>
      <c r="D8" s="820">
        <f>SUM(C8/$C$10)</f>
        <v>0.97067448680351909</v>
      </c>
      <c r="E8" s="832">
        <v>18388135.029999997</v>
      </c>
    </row>
    <row r="9" spans="1:5">
      <c r="A9" s="810" t="s">
        <v>4954</v>
      </c>
      <c r="B9" s="158">
        <v>10</v>
      </c>
      <c r="C9" s="158">
        <v>60</v>
      </c>
      <c r="D9" s="823">
        <f>SUM(C9/$C$10)</f>
        <v>2.932551319648094E-2</v>
      </c>
      <c r="E9" s="824">
        <v>2584442.25</v>
      </c>
    </row>
    <row r="10" spans="1:5">
      <c r="A10" s="810" t="s">
        <v>4955</v>
      </c>
      <c r="B10" s="158">
        <f>SUM(B8:B9)</f>
        <v>172</v>
      </c>
      <c r="C10" s="158">
        <f>SUM(C8:C9)</f>
        <v>2046</v>
      </c>
      <c r="D10" s="823"/>
      <c r="E10" s="834">
        <f>SUM(E8:E9)</f>
        <v>20972577.279999997</v>
      </c>
    </row>
    <row r="11" spans="1:5" ht="17.100000000000001" customHeight="1" thickBot="1">
      <c r="A11" s="913" t="s">
        <v>4960</v>
      </c>
      <c r="B11" s="20"/>
      <c r="C11" s="20"/>
      <c r="D11" s="816"/>
    </row>
    <row r="12" spans="1:5" ht="15.75" thickTop="1">
      <c r="A12" s="805" t="s">
        <v>4953</v>
      </c>
      <c r="B12" s="819">
        <v>188</v>
      </c>
      <c r="C12" s="819">
        <v>2667</v>
      </c>
      <c r="D12" s="820">
        <f>SUM(C12/$C$14)</f>
        <v>0.939415287072913</v>
      </c>
      <c r="E12" s="832">
        <v>24529217.440000009</v>
      </c>
    </row>
    <row r="13" spans="1:5">
      <c r="A13" s="810" t="s">
        <v>4954</v>
      </c>
      <c r="B13" s="158">
        <v>31</v>
      </c>
      <c r="C13" s="158">
        <v>172</v>
      </c>
      <c r="D13" s="823">
        <f>SUM(C13/$C$14)</f>
        <v>6.0584712927087003E-2</v>
      </c>
      <c r="E13" s="824">
        <v>6122213.4199999981</v>
      </c>
    </row>
    <row r="14" spans="1:5">
      <c r="A14" s="810" t="s">
        <v>4955</v>
      </c>
      <c r="B14" s="158">
        <f>SUM(B12:B13)</f>
        <v>219</v>
      </c>
      <c r="C14" s="158">
        <f>SUM(C12:C13)</f>
        <v>2839</v>
      </c>
      <c r="D14" s="823"/>
      <c r="E14" s="834">
        <f>SUM(E12:E13)</f>
        <v>30651430.860000007</v>
      </c>
    </row>
    <row r="15" spans="1:5" ht="17.100000000000001" customHeight="1" thickBot="1">
      <c r="A15" s="914" t="s">
        <v>4964</v>
      </c>
      <c r="B15" s="20"/>
      <c r="C15" s="20"/>
      <c r="D15" s="816"/>
    </row>
    <row r="16" spans="1:5" ht="15.75" thickTop="1">
      <c r="A16" s="805" t="s">
        <v>4953</v>
      </c>
      <c r="B16" s="819">
        <v>1737</v>
      </c>
      <c r="C16" s="819">
        <v>2917</v>
      </c>
      <c r="D16" s="820">
        <f>SUM(C16/$C$18)</f>
        <v>0.89232181095136132</v>
      </c>
      <c r="E16" s="842">
        <v>45365210.579999998</v>
      </c>
    </row>
    <row r="17" spans="1:5">
      <c r="A17" s="810" t="s">
        <v>4954</v>
      </c>
      <c r="B17" s="158">
        <v>162</v>
      </c>
      <c r="C17" s="158">
        <v>352</v>
      </c>
      <c r="D17" s="823">
        <f>SUM(C17/$C$18)</f>
        <v>0.10767818904863873</v>
      </c>
      <c r="E17" s="845">
        <v>55550364.109999985</v>
      </c>
    </row>
    <row r="18" spans="1:5">
      <c r="A18" s="810" t="s">
        <v>4955</v>
      </c>
      <c r="B18" s="158">
        <f>SUM(B16:B17)</f>
        <v>1899</v>
      </c>
      <c r="C18" s="158">
        <f>SUM(C16:C17)</f>
        <v>3269</v>
      </c>
      <c r="D18" s="823"/>
      <c r="E18" s="845">
        <f>SUM(E16:E17)</f>
        <v>100915574.68999998</v>
      </c>
    </row>
    <row r="19" spans="1:5" ht="17.100000000000001" customHeight="1" thickBot="1">
      <c r="A19" s="915" t="s">
        <v>4978</v>
      </c>
      <c r="B19" s="20"/>
      <c r="C19" s="20"/>
      <c r="D19" s="816"/>
    </row>
    <row r="20" spans="1:5" ht="15.75" thickTop="1">
      <c r="A20" s="805" t="s">
        <v>4953</v>
      </c>
      <c r="B20" s="819">
        <v>326</v>
      </c>
      <c r="C20" s="861">
        <v>2987.6086394413201</v>
      </c>
      <c r="D20" s="820">
        <f>SUM(C20/$C$22)</f>
        <v>0.88010399924423</v>
      </c>
      <c r="E20" s="842">
        <v>36947430.494654194</v>
      </c>
    </row>
    <row r="21" spans="1:5">
      <c r="A21" s="810" t="s">
        <v>4954</v>
      </c>
      <c r="B21" s="158">
        <v>49</v>
      </c>
      <c r="C21" s="158">
        <v>407</v>
      </c>
      <c r="D21" s="823">
        <f>SUM(C21/$C$22)</f>
        <v>0.11989600075577003</v>
      </c>
      <c r="E21" s="845">
        <v>14320177.333226353</v>
      </c>
    </row>
    <row r="22" spans="1:5">
      <c r="A22" s="810" t="s">
        <v>4955</v>
      </c>
      <c r="B22" s="158">
        <f>SUM(B20:B21)</f>
        <v>375</v>
      </c>
      <c r="C22" s="826">
        <f>SUM(C20:C21)</f>
        <v>3394.6086394413201</v>
      </c>
      <c r="D22" s="823"/>
      <c r="E22" s="845">
        <f>SUM(E20:E21)</f>
        <v>51267607.827880546</v>
      </c>
    </row>
    <row r="23" spans="1:5" ht="17.100000000000001" customHeight="1" thickBot="1">
      <c r="A23" s="916" t="s">
        <v>4979</v>
      </c>
      <c r="B23" s="20"/>
      <c r="C23" s="20"/>
      <c r="D23" s="816"/>
    </row>
    <row r="24" spans="1:5" ht="15.75" thickTop="1">
      <c r="A24" s="805" t="s">
        <v>4953</v>
      </c>
      <c r="B24" s="819">
        <v>314</v>
      </c>
      <c r="C24" s="819">
        <v>2246</v>
      </c>
      <c r="D24" s="820">
        <f>SUM(C24/$C$26)</f>
        <v>0.88216810683424984</v>
      </c>
      <c r="E24" s="832">
        <v>20112274.459999993</v>
      </c>
    </row>
    <row r="25" spans="1:5">
      <c r="A25" s="810" t="s">
        <v>4954</v>
      </c>
      <c r="B25" s="158">
        <v>81</v>
      </c>
      <c r="C25" s="158">
        <v>300</v>
      </c>
      <c r="D25" s="823">
        <f>SUM(C25/$C$26)</f>
        <v>0.1178318931657502</v>
      </c>
      <c r="E25" s="824">
        <v>17652311.970000003</v>
      </c>
    </row>
    <row r="26" spans="1:5">
      <c r="A26" s="810" t="s">
        <v>4955</v>
      </c>
      <c r="B26" s="158">
        <f>SUM(B24:B25)</f>
        <v>395</v>
      </c>
      <c r="C26" s="158">
        <f>SUM(C24:C25)</f>
        <v>2546</v>
      </c>
      <c r="D26" s="823"/>
      <c r="E26" s="834">
        <f>SUM(E24:E25)</f>
        <v>37764586.429999992</v>
      </c>
    </row>
    <row r="27" spans="1:5" ht="17.100000000000001" customHeight="1" thickBot="1">
      <c r="A27" s="917" t="s">
        <v>0</v>
      </c>
      <c r="B27" s="20"/>
      <c r="C27" s="20"/>
      <c r="D27" s="816"/>
    </row>
    <row r="28" spans="1:5" ht="15.75" thickTop="1">
      <c r="A28" s="805" t="s">
        <v>4953</v>
      </c>
      <c r="B28" s="819">
        <v>135</v>
      </c>
      <c r="C28" s="819">
        <v>2056</v>
      </c>
      <c r="D28" s="820">
        <f>SUM(C28/$C$30)</f>
        <v>0.87675906183368868</v>
      </c>
      <c r="E28" s="842">
        <v>19471313.63000001</v>
      </c>
    </row>
    <row r="29" spans="1:5">
      <c r="A29" s="810" t="s">
        <v>4954</v>
      </c>
      <c r="B29" s="158">
        <v>26</v>
      </c>
      <c r="C29" s="158">
        <v>289</v>
      </c>
      <c r="D29" s="823">
        <f>SUM(C29/$C$30)</f>
        <v>0.12324093816631131</v>
      </c>
      <c r="E29" s="845">
        <v>11309658.109999999</v>
      </c>
    </row>
    <row r="30" spans="1:5">
      <c r="A30" s="810" t="s">
        <v>4955</v>
      </c>
      <c r="B30" s="158">
        <f>SUM(B28:B29)</f>
        <v>161</v>
      </c>
      <c r="C30" s="158">
        <f>SUM(C28:C29)</f>
        <v>2345</v>
      </c>
      <c r="D30" s="823"/>
      <c r="E30" s="845">
        <f>SUM(E28:E29)</f>
        <v>30780971.74000001</v>
      </c>
    </row>
    <row r="31" spans="1:5" ht="17.100000000000001" customHeight="1" thickBot="1">
      <c r="A31" s="918" t="s">
        <v>2</v>
      </c>
      <c r="B31" s="20"/>
      <c r="C31" s="20"/>
      <c r="D31" s="816"/>
    </row>
    <row r="32" spans="1:5" ht="15.75" thickTop="1">
      <c r="A32" s="805" t="s">
        <v>4953</v>
      </c>
      <c r="B32" s="819">
        <v>138</v>
      </c>
      <c r="C32" s="819">
        <v>2070</v>
      </c>
      <c r="D32" s="820">
        <f>SUM(C32/$C$34)</f>
        <v>0.87341772151898733</v>
      </c>
      <c r="E32" s="842">
        <v>20521255.309999999</v>
      </c>
    </row>
    <row r="33" spans="1:5">
      <c r="A33" s="810" t="s">
        <v>4954</v>
      </c>
      <c r="B33" s="158">
        <v>20</v>
      </c>
      <c r="C33" s="158">
        <v>300</v>
      </c>
      <c r="D33" s="823">
        <f>SUM(C33/$C$34)</f>
        <v>0.12658227848101267</v>
      </c>
      <c r="E33" s="845">
        <v>11822869.77</v>
      </c>
    </row>
    <row r="34" spans="1:5">
      <c r="A34" s="810" t="s">
        <v>4955</v>
      </c>
      <c r="B34" s="158">
        <f>SUM(B32:B33)</f>
        <v>158</v>
      </c>
      <c r="C34" s="852">
        <f>SUM(C32:C33)</f>
        <v>2370</v>
      </c>
      <c r="D34" s="823"/>
      <c r="E34" s="845">
        <f>SUM(E32:E33)</f>
        <v>32344125.079999998</v>
      </c>
    </row>
    <row r="35" spans="1:5" ht="17.100000000000001" customHeight="1" thickBot="1">
      <c r="A35" s="919" t="s">
        <v>4961</v>
      </c>
      <c r="B35" s="20"/>
      <c r="C35" s="20"/>
      <c r="D35" s="816"/>
    </row>
    <row r="36" spans="1:5" ht="15.75" thickTop="1">
      <c r="A36" s="805" t="s">
        <v>4953</v>
      </c>
      <c r="B36" s="819">
        <v>132</v>
      </c>
      <c r="C36" s="819">
        <v>1122</v>
      </c>
      <c r="D36" s="820">
        <f>SUM(C36/$C$38)</f>
        <v>0.81540697674418605</v>
      </c>
      <c r="E36" s="842">
        <v>14947804.750000004</v>
      </c>
    </row>
    <row r="37" spans="1:5">
      <c r="A37" s="810" t="s">
        <v>4954</v>
      </c>
      <c r="B37" s="158">
        <v>24</v>
      </c>
      <c r="C37" s="158">
        <v>254</v>
      </c>
      <c r="D37" s="823">
        <f>SUM(C37/$C$38)</f>
        <v>0.18459302325581395</v>
      </c>
      <c r="E37" s="845">
        <v>12358304.510000002</v>
      </c>
    </row>
    <row r="38" spans="1:5">
      <c r="A38" s="810" t="s">
        <v>4955</v>
      </c>
      <c r="B38" s="158">
        <f>SUM(B36:B37)</f>
        <v>156</v>
      </c>
      <c r="C38" s="158">
        <f>SUM(C36:C37)</f>
        <v>1376</v>
      </c>
      <c r="D38" s="823"/>
      <c r="E38" s="845">
        <f>SUM(E36:E37)</f>
        <v>27306109.260000005</v>
      </c>
    </row>
    <row r="39" spans="1:5" ht="17.100000000000001" customHeight="1" thickBot="1">
      <c r="A39" s="920" t="s">
        <v>4965</v>
      </c>
      <c r="B39" s="20"/>
      <c r="C39" s="20"/>
      <c r="D39" s="816"/>
    </row>
    <row r="40" spans="1:5" ht="15.75" thickTop="1">
      <c r="A40" s="805" t="s">
        <v>4953</v>
      </c>
      <c r="B40" s="819">
        <v>186</v>
      </c>
      <c r="C40" s="819">
        <v>2623</v>
      </c>
      <c r="D40" s="820">
        <f>SUM(C40/$C$42)</f>
        <v>0.80534233957629719</v>
      </c>
      <c r="E40" s="842">
        <v>41691167.580000013</v>
      </c>
    </row>
    <row r="41" spans="1:5">
      <c r="A41" s="810" t="s">
        <v>4954</v>
      </c>
      <c r="B41" s="158">
        <v>47</v>
      </c>
      <c r="C41" s="158">
        <v>634</v>
      </c>
      <c r="D41" s="823">
        <f>SUM(C41/$C$42)</f>
        <v>0.19465766042370281</v>
      </c>
      <c r="E41" s="845">
        <v>19774454.119999997</v>
      </c>
    </row>
    <row r="42" spans="1:5">
      <c r="A42" s="810" t="s">
        <v>4955</v>
      </c>
      <c r="B42" s="158">
        <f>SUM(B40:B41)</f>
        <v>233</v>
      </c>
      <c r="C42" s="158">
        <f>SUM(C40:C41)</f>
        <v>3257</v>
      </c>
      <c r="D42" s="823"/>
      <c r="E42" s="845">
        <f>SUM(E40:E41)</f>
        <v>61465621.70000001</v>
      </c>
    </row>
    <row r="43" spans="1:5">
      <c r="A43" s="24"/>
      <c r="B43" s="20"/>
      <c r="C43" s="20"/>
      <c r="D43" s="921"/>
      <c r="E43" s="792"/>
    </row>
    <row r="44" spans="1:5">
      <c r="A44" s="24"/>
      <c r="B44" s="20"/>
      <c r="C44" s="20"/>
      <c r="D44" s="921"/>
      <c r="E44" s="792"/>
    </row>
    <row r="45" spans="1:5">
      <c r="A45" s="798" t="s">
        <v>4947</v>
      </c>
      <c r="B45" s="798" t="s">
        <v>4948</v>
      </c>
      <c r="C45" s="798" t="s">
        <v>4949</v>
      </c>
      <c r="D45" s="799" t="s">
        <v>4950</v>
      </c>
      <c r="E45" s="800" t="s">
        <v>4951</v>
      </c>
    </row>
    <row r="46" spans="1:5" ht="15.75" thickBot="1">
      <c r="A46" s="24"/>
      <c r="B46" s="20"/>
      <c r="C46" s="20"/>
      <c r="D46" s="921"/>
      <c r="E46" s="792"/>
    </row>
    <row r="47" spans="1:5" ht="17.100000000000001" customHeight="1" thickTop="1" thickBot="1">
      <c r="A47" s="922" t="s">
        <v>4956</v>
      </c>
      <c r="B47" s="20"/>
      <c r="C47" s="20"/>
      <c r="D47" s="816"/>
    </row>
    <row r="48" spans="1:5" ht="15.75" thickTop="1">
      <c r="A48" s="805" t="s">
        <v>4953</v>
      </c>
      <c r="B48" s="818">
        <v>106</v>
      </c>
      <c r="C48" s="819">
        <v>1129</v>
      </c>
      <c r="D48" s="820">
        <f>SUM(C48/$C$50)</f>
        <v>0.77275838466803559</v>
      </c>
      <c r="E48" s="821">
        <v>11546996.77</v>
      </c>
    </row>
    <row r="49" spans="1:5">
      <c r="A49" s="810" t="s">
        <v>4954</v>
      </c>
      <c r="B49" s="158">
        <v>23</v>
      </c>
      <c r="C49" s="158">
        <v>332</v>
      </c>
      <c r="D49" s="823">
        <f>SUM(C49/$C$50)</f>
        <v>0.22724161533196441</v>
      </c>
      <c r="E49" s="824">
        <v>12715782.73</v>
      </c>
    </row>
    <row r="50" spans="1:5">
      <c r="A50" s="810" t="s">
        <v>4955</v>
      </c>
      <c r="B50" s="158">
        <f>SUM(B48:B49)</f>
        <v>129</v>
      </c>
      <c r="C50" s="826">
        <f>SUM(C48:C49)</f>
        <v>1461</v>
      </c>
      <c r="D50" s="823"/>
      <c r="E50" s="827">
        <f>SUM(E48:E49)</f>
        <v>24262779.5</v>
      </c>
    </row>
    <row r="51" spans="1:5" ht="17.100000000000001" customHeight="1" thickBot="1">
      <c r="A51" s="923" t="s">
        <v>4</v>
      </c>
      <c r="B51" s="20"/>
      <c r="C51" s="20"/>
      <c r="D51" s="816"/>
    </row>
    <row r="52" spans="1:5" ht="15.75" thickTop="1">
      <c r="A52" s="805" t="s">
        <v>4953</v>
      </c>
      <c r="B52" s="819">
        <v>150</v>
      </c>
      <c r="C52" s="819">
        <v>2026</v>
      </c>
      <c r="D52" s="820">
        <f>SUM(C52/$C$54)</f>
        <v>0.7565347274085138</v>
      </c>
      <c r="E52" s="842">
        <v>16307400.75</v>
      </c>
    </row>
    <row r="53" spans="1:5">
      <c r="A53" s="810" t="s">
        <v>4954</v>
      </c>
      <c r="B53" s="158">
        <v>25</v>
      </c>
      <c r="C53" s="158">
        <v>652</v>
      </c>
      <c r="D53" s="823">
        <f>SUM(C53/$C$54)</f>
        <v>0.24346527259148618</v>
      </c>
      <c r="E53" s="845">
        <v>26572211.949999999</v>
      </c>
    </row>
    <row r="54" spans="1:5">
      <c r="A54" s="810" t="s">
        <v>4955</v>
      </c>
      <c r="B54" s="158">
        <f>SUM(B52:B53)</f>
        <v>175</v>
      </c>
      <c r="C54" s="158">
        <f>SUM(C52:C53)</f>
        <v>2678</v>
      </c>
      <c r="D54" s="823"/>
      <c r="E54" s="845">
        <f>SUM(E52:E53)</f>
        <v>42879612.700000003</v>
      </c>
    </row>
    <row r="55" spans="1:5" ht="17.100000000000001" customHeight="1" thickBot="1">
      <c r="A55" s="924" t="s">
        <v>4958</v>
      </c>
      <c r="B55" s="20"/>
      <c r="C55" s="20"/>
      <c r="D55" s="816"/>
    </row>
    <row r="56" spans="1:5" ht="15.75" thickTop="1">
      <c r="A56" s="805" t="s">
        <v>4953</v>
      </c>
      <c r="B56" s="819">
        <v>231</v>
      </c>
      <c r="C56" s="819">
        <v>4931</v>
      </c>
      <c r="D56" s="820">
        <f>SUM(C56/$C$58)</f>
        <v>0.67124965967873673</v>
      </c>
      <c r="E56" s="832">
        <v>50643004.779999964</v>
      </c>
    </row>
    <row r="57" spans="1:5">
      <c r="A57" s="810" t="s">
        <v>4954</v>
      </c>
      <c r="B57" s="158">
        <v>116</v>
      </c>
      <c r="C57" s="158">
        <v>2415</v>
      </c>
      <c r="D57" s="823">
        <f>SUM(C57/$C$58)</f>
        <v>0.32875034032126327</v>
      </c>
      <c r="E57" s="824">
        <v>81478782.489999965</v>
      </c>
    </row>
    <row r="58" spans="1:5">
      <c r="A58" s="810" t="s">
        <v>4955</v>
      </c>
      <c r="B58" s="158">
        <f>SUM(B56:B57)</f>
        <v>347</v>
      </c>
      <c r="C58" s="158">
        <f>SUM(C56:C57)</f>
        <v>7346</v>
      </c>
      <c r="D58" s="823"/>
      <c r="E58" s="834">
        <f>SUM(E56:E57)</f>
        <v>132121787.26999992</v>
      </c>
    </row>
    <row r="59" spans="1:5" ht="17.100000000000001" customHeight="1" thickBot="1">
      <c r="A59" s="925" t="s">
        <v>5</v>
      </c>
      <c r="B59" s="20"/>
      <c r="C59" s="20"/>
      <c r="D59" s="816"/>
    </row>
    <row r="60" spans="1:5" ht="15.75" thickTop="1">
      <c r="A60" s="805" t="s">
        <v>4953</v>
      </c>
      <c r="B60" s="819">
        <v>231</v>
      </c>
      <c r="C60" s="819">
        <v>4677</v>
      </c>
      <c r="D60" s="820">
        <f>SUM(C60/$C$62)</f>
        <v>0.6292210413023005</v>
      </c>
      <c r="E60" s="842">
        <v>49595716.18</v>
      </c>
    </row>
    <row r="61" spans="1:5">
      <c r="A61" s="810" t="s">
        <v>4954</v>
      </c>
      <c r="B61" s="158">
        <v>173</v>
      </c>
      <c r="C61" s="158">
        <v>2756</v>
      </c>
      <c r="D61" s="823">
        <f>SUM(C61/$C$62)</f>
        <v>0.37077895869769945</v>
      </c>
      <c r="E61" s="845">
        <v>134521500.49999991</v>
      </c>
    </row>
    <row r="62" spans="1:5">
      <c r="A62" s="810" t="s">
        <v>4955</v>
      </c>
      <c r="B62" s="158">
        <f>SUM(B60:B61)</f>
        <v>404</v>
      </c>
      <c r="C62" s="158">
        <f>SUM(C60:C61)</f>
        <v>7433</v>
      </c>
      <c r="D62" s="823"/>
      <c r="E62" s="845">
        <f>SUM(E60:E61)</f>
        <v>184117216.67999992</v>
      </c>
    </row>
    <row r="63" spans="1:5" ht="17.100000000000001" customHeight="1" thickBot="1">
      <c r="A63" s="926" t="s">
        <v>4962</v>
      </c>
      <c r="B63" s="20"/>
      <c r="C63" s="20"/>
      <c r="D63" s="816"/>
    </row>
    <row r="64" spans="1:5" ht="15.75" thickTop="1">
      <c r="A64" s="805" t="s">
        <v>4953</v>
      </c>
      <c r="B64" s="819">
        <v>179</v>
      </c>
      <c r="C64" s="819">
        <v>842</v>
      </c>
      <c r="D64" s="820">
        <f>SUM(C64/($C$66))</f>
        <v>0.57750342935528121</v>
      </c>
      <c r="E64" s="849">
        <v>10708005.409999995</v>
      </c>
    </row>
    <row r="65" spans="1:5">
      <c r="A65" s="810" t="s">
        <v>4954</v>
      </c>
      <c r="B65" s="158">
        <v>94</v>
      </c>
      <c r="C65" s="158">
        <v>616</v>
      </c>
      <c r="D65" s="823">
        <f>SUM(C65/($C$66))</f>
        <v>0.42249657064471879</v>
      </c>
      <c r="E65" s="834">
        <v>31527437.43</v>
      </c>
    </row>
    <row r="66" spans="1:5">
      <c r="A66" s="810" t="s">
        <v>4955</v>
      </c>
      <c r="B66" s="158">
        <f>SUM(B64:B65)</f>
        <v>273</v>
      </c>
      <c r="C66" s="158">
        <f>SUM(C64:C65)</f>
        <v>1458</v>
      </c>
      <c r="D66" s="823"/>
      <c r="E66" s="834">
        <f>SUM(E64:E65)</f>
        <v>42235442.839999996</v>
      </c>
    </row>
    <row r="67" spans="1:5" ht="17.100000000000001" customHeight="1" thickBot="1">
      <c r="A67" s="927" t="s">
        <v>1</v>
      </c>
      <c r="B67" s="20"/>
      <c r="C67" s="20"/>
      <c r="D67" s="816"/>
    </row>
    <row r="68" spans="1:5" ht="15.75" thickTop="1">
      <c r="A68" s="805" t="s">
        <v>4953</v>
      </c>
      <c r="B68" s="819">
        <v>58</v>
      </c>
      <c r="C68" s="819">
        <v>807</v>
      </c>
      <c r="D68" s="820">
        <f>SUM(C68/$C$70)</f>
        <v>0.45593220338983048</v>
      </c>
      <c r="E68" s="842">
        <v>9642564.3900000043</v>
      </c>
    </row>
    <row r="69" spans="1:5">
      <c r="A69" s="810" t="s">
        <v>4954</v>
      </c>
      <c r="B69" s="158">
        <v>75</v>
      </c>
      <c r="C69" s="158">
        <v>963</v>
      </c>
      <c r="D69" s="823">
        <f>SUM(C69/$C$70)</f>
        <v>0.54406779661016946</v>
      </c>
      <c r="E69" s="845">
        <v>52731975.089999974</v>
      </c>
    </row>
    <row r="70" spans="1:5">
      <c r="A70" s="810" t="s">
        <v>4955</v>
      </c>
      <c r="B70" s="158">
        <f>SUM(B68:B69)</f>
        <v>133</v>
      </c>
      <c r="C70" s="158">
        <f>SUM(C68:C69)</f>
        <v>1770</v>
      </c>
      <c r="D70" s="823"/>
      <c r="E70" s="845">
        <f>SUM(E68:E69)</f>
        <v>62374539.479999974</v>
      </c>
    </row>
    <row r="71" spans="1:5" ht="17.100000000000001" customHeight="1" thickBot="1">
      <c r="A71" s="928" t="s">
        <v>4963</v>
      </c>
      <c r="B71" s="20"/>
      <c r="C71" s="20"/>
      <c r="D71" s="816"/>
    </row>
    <row r="72" spans="1:5" ht="15.75" thickTop="1">
      <c r="A72" s="805" t="s">
        <v>4953</v>
      </c>
      <c r="B72" s="819">
        <v>407</v>
      </c>
      <c r="C72" s="819">
        <v>10100</v>
      </c>
      <c r="D72" s="820">
        <f>SUM(C72/$C$74)</f>
        <v>0.4340538914435515</v>
      </c>
      <c r="E72" s="842">
        <v>144808106.63000003</v>
      </c>
    </row>
    <row r="73" spans="1:5">
      <c r="A73" s="810" t="s">
        <v>4954</v>
      </c>
      <c r="B73" s="158">
        <v>572</v>
      </c>
      <c r="C73" s="826">
        <v>13169</v>
      </c>
      <c r="D73" s="823">
        <f>SUM(C73/$C$74)</f>
        <v>0.56594610855644845</v>
      </c>
      <c r="E73" s="845">
        <v>643718916.51000023</v>
      </c>
    </row>
    <row r="74" spans="1:5">
      <c r="A74" s="810" t="s">
        <v>4955</v>
      </c>
      <c r="B74" s="158">
        <f>SUM(B72:B73)</f>
        <v>979</v>
      </c>
      <c r="C74" s="158">
        <f>SUM(C72:C73)</f>
        <v>23269</v>
      </c>
      <c r="D74" s="823"/>
      <c r="E74" s="845">
        <f>SUM(E72:E73)</f>
        <v>788527023.14000022</v>
      </c>
    </row>
    <row r="75" spans="1:5" ht="17.100000000000001" customHeight="1" thickBot="1">
      <c r="A75" s="929" t="s">
        <v>3</v>
      </c>
      <c r="B75" s="20"/>
      <c r="C75" s="20"/>
      <c r="D75" s="816"/>
    </row>
    <row r="76" spans="1:5" ht="15.75" thickTop="1">
      <c r="A76" s="805" t="s">
        <v>4953</v>
      </c>
      <c r="B76" s="819">
        <v>18</v>
      </c>
      <c r="C76" s="819">
        <v>547</v>
      </c>
      <c r="D76" s="820">
        <f>SUM(C76/$C$78)</f>
        <v>0.34598355471220749</v>
      </c>
      <c r="E76" s="842">
        <v>5999778.4600000009</v>
      </c>
    </row>
    <row r="77" spans="1:5">
      <c r="A77" s="810" t="s">
        <v>4954</v>
      </c>
      <c r="B77" s="158">
        <v>85</v>
      </c>
      <c r="C77" s="158">
        <v>1034</v>
      </c>
      <c r="D77" s="823">
        <f>SUM(C77/$C$78)</f>
        <v>0.65401644528779257</v>
      </c>
      <c r="E77" s="845">
        <v>110366480.95000002</v>
      </c>
    </row>
    <row r="78" spans="1:5">
      <c r="A78" s="810" t="s">
        <v>4955</v>
      </c>
      <c r="B78" s="158">
        <f>SUM(B76:B77)</f>
        <v>103</v>
      </c>
      <c r="C78" s="158">
        <f>SUM(C76:C77)</f>
        <v>1581</v>
      </c>
      <c r="D78" s="823"/>
      <c r="E78" s="845">
        <f>SUM(E76:E77)</f>
        <v>116366259.41000003</v>
      </c>
    </row>
    <row r="79" spans="1:5" ht="17.100000000000001" customHeight="1" thickBot="1">
      <c r="A79" s="930" t="s">
        <v>4980</v>
      </c>
      <c r="B79" s="20"/>
      <c r="C79" s="20"/>
      <c r="D79" s="816"/>
    </row>
    <row r="80" spans="1:5" ht="15.75" thickTop="1">
      <c r="A80" s="805" t="s">
        <v>4953</v>
      </c>
      <c r="B80" s="819">
        <v>885</v>
      </c>
      <c r="C80" s="819">
        <v>1648</v>
      </c>
      <c r="D80" s="820">
        <f>SUM(C80/$C$82)</f>
        <v>0.82071713147410363</v>
      </c>
      <c r="E80" s="865">
        <v>25320675.189999986</v>
      </c>
    </row>
    <row r="81" spans="1:5">
      <c r="A81" s="810" t="s">
        <v>4954</v>
      </c>
      <c r="B81" s="158">
        <v>210</v>
      </c>
      <c r="C81" s="158">
        <v>360</v>
      </c>
      <c r="D81" s="823">
        <f>SUM(C81/$C$82)</f>
        <v>0.17928286852589642</v>
      </c>
      <c r="E81" s="834">
        <v>33668661.829999998</v>
      </c>
    </row>
    <row r="82" spans="1:5">
      <c r="A82" s="810" t="s">
        <v>4955</v>
      </c>
      <c r="B82" s="158">
        <f>SUM(B80:B81)</f>
        <v>1095</v>
      </c>
      <c r="C82" s="158">
        <f>SUM(C80:C81)</f>
        <v>2008</v>
      </c>
      <c r="D82" s="823"/>
      <c r="E82" s="834">
        <f>SUM(E80:E81)</f>
        <v>58989337.019999981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CDBE2-9658-4386-83EF-ACCEC3CF290D}">
  <dimension ref="A1:I251"/>
  <sheetViews>
    <sheetView tabSelected="1" workbookViewId="0">
      <pane ySplit="3" topLeftCell="A4" activePane="bottomLeft" state="frozen"/>
      <selection pane="bottomLeft" activeCell="A19" sqref="A19"/>
    </sheetView>
  </sheetViews>
  <sheetFormatPr baseColWidth="10" defaultRowHeight="15"/>
  <cols>
    <col min="1" max="1" width="28" customWidth="1"/>
    <col min="2" max="2" width="27.42578125" customWidth="1"/>
    <col min="3" max="3" width="18.42578125" style="147" customWidth="1"/>
    <col min="4" max="4" width="57" customWidth="1"/>
    <col min="5" max="5" width="12.7109375" customWidth="1"/>
    <col min="7" max="7" width="19.42578125" customWidth="1"/>
    <col min="8" max="8" width="15.42578125" customWidth="1"/>
    <col min="9" max="9" width="18.42578125" customWidth="1"/>
    <col min="11" max="11" width="15.5703125" customWidth="1"/>
  </cols>
  <sheetData>
    <row r="1" spans="1:9" ht="45.75" customHeight="1" thickTop="1" thickBot="1">
      <c r="A1" s="520" t="s">
        <v>3961</v>
      </c>
      <c r="B1" s="521" t="s">
        <v>6</v>
      </c>
      <c r="C1" s="522" t="s">
        <v>939</v>
      </c>
      <c r="D1" s="521" t="s">
        <v>7</v>
      </c>
      <c r="E1" s="523" t="s">
        <v>8</v>
      </c>
      <c r="F1" s="522" t="s">
        <v>9</v>
      </c>
      <c r="G1" s="523" t="s">
        <v>10</v>
      </c>
      <c r="H1" s="523" t="s">
        <v>11</v>
      </c>
      <c r="I1" s="523" t="s">
        <v>12</v>
      </c>
    </row>
    <row r="2" spans="1:9" ht="16.5" thickTop="1" thickBot="1"/>
    <row r="3" spans="1:9" ht="45.75" customHeight="1" thickTop="1" thickBot="1">
      <c r="A3" s="789" t="s">
        <v>3962</v>
      </c>
      <c r="B3" s="524" t="s">
        <v>3963</v>
      </c>
      <c r="D3" s="21"/>
      <c r="G3" s="23"/>
    </row>
    <row r="4" spans="1:9" ht="16.5" thickTop="1" thickBot="1"/>
    <row r="5" spans="1:9" ht="15.75" thickBot="1">
      <c r="B5" s="525" t="s">
        <v>3964</v>
      </c>
    </row>
    <row r="6" spans="1:9" ht="15.75" thickTop="1">
      <c r="B6" s="526" t="s">
        <v>1482</v>
      </c>
      <c r="C6" s="527" t="s">
        <v>1709</v>
      </c>
      <c r="D6" s="28" t="s">
        <v>3965</v>
      </c>
      <c r="E6" s="6">
        <v>25</v>
      </c>
      <c r="F6" s="18" t="s">
        <v>363</v>
      </c>
      <c r="G6" s="85">
        <v>58642.37</v>
      </c>
      <c r="H6" s="156">
        <v>1994</v>
      </c>
      <c r="I6" s="709">
        <v>42887</v>
      </c>
    </row>
    <row r="7" spans="1:9">
      <c r="B7" s="528"/>
      <c r="C7" s="529" t="s">
        <v>2508</v>
      </c>
      <c r="D7" s="28" t="s">
        <v>3966</v>
      </c>
      <c r="E7" s="6">
        <v>15</v>
      </c>
      <c r="F7" s="18" t="s">
        <v>363</v>
      </c>
      <c r="G7" s="85">
        <v>77344.070000000007</v>
      </c>
      <c r="H7" s="156">
        <v>2768</v>
      </c>
      <c r="I7" s="709">
        <v>44256</v>
      </c>
    </row>
    <row r="8" spans="1:9">
      <c r="B8" s="530"/>
      <c r="C8" s="531">
        <v>1139838.55</v>
      </c>
      <c r="D8" s="28" t="s">
        <v>3967</v>
      </c>
      <c r="E8" s="6">
        <v>25</v>
      </c>
      <c r="F8" s="18" t="s">
        <v>1262</v>
      </c>
      <c r="G8" s="85">
        <v>329786.15000000002</v>
      </c>
      <c r="H8" s="156">
        <v>1994</v>
      </c>
      <c r="I8" s="709">
        <v>42887</v>
      </c>
    </row>
    <row r="9" spans="1:9">
      <c r="D9" s="54" t="s">
        <v>3968</v>
      </c>
      <c r="E9" s="6">
        <v>39</v>
      </c>
      <c r="F9" s="18" t="s">
        <v>1262</v>
      </c>
      <c r="G9" s="85">
        <v>318441.03000000003</v>
      </c>
      <c r="H9" s="156">
        <v>2128</v>
      </c>
      <c r="I9" s="709">
        <v>42795</v>
      </c>
    </row>
    <row r="10" spans="1:9">
      <c r="D10" s="58" t="s">
        <v>3969</v>
      </c>
      <c r="E10" s="13">
        <v>6</v>
      </c>
      <c r="F10" s="18" t="s">
        <v>1262</v>
      </c>
      <c r="G10" s="14">
        <v>126128.59</v>
      </c>
      <c r="H10" s="60">
        <v>3682</v>
      </c>
      <c r="I10" s="709">
        <v>46296</v>
      </c>
    </row>
    <row r="11" spans="1:9">
      <c r="D11" s="58" t="s">
        <v>3970</v>
      </c>
      <c r="E11" s="13">
        <v>6</v>
      </c>
      <c r="F11" s="18" t="s">
        <v>1262</v>
      </c>
      <c r="G11" s="14">
        <v>119795.6</v>
      </c>
      <c r="H11" s="60">
        <v>3682</v>
      </c>
      <c r="I11" s="709">
        <v>46296</v>
      </c>
    </row>
    <row r="12" spans="1:9">
      <c r="D12" s="54" t="s">
        <v>3971</v>
      </c>
      <c r="E12" s="6">
        <v>6</v>
      </c>
      <c r="F12" s="18" t="s">
        <v>1262</v>
      </c>
      <c r="G12" s="85">
        <v>109700.74</v>
      </c>
      <c r="H12" s="156">
        <v>3732</v>
      </c>
      <c r="I12" s="709">
        <v>47058</v>
      </c>
    </row>
    <row r="13" spans="1:9" ht="15.75" thickBot="1">
      <c r="E13" s="21"/>
      <c r="G13" s="23"/>
    </row>
    <row r="14" spans="1:9" ht="15.75" thickBot="1">
      <c r="B14" s="525" t="s">
        <v>3972</v>
      </c>
    </row>
    <row r="15" spans="1:9" ht="15.75" thickTop="1">
      <c r="B15" s="526" t="s">
        <v>1482</v>
      </c>
      <c r="C15" s="527" t="s">
        <v>1705</v>
      </c>
      <c r="D15" s="28" t="s">
        <v>3973</v>
      </c>
      <c r="E15" s="6">
        <v>10</v>
      </c>
      <c r="F15" s="18" t="s">
        <v>363</v>
      </c>
      <c r="G15" s="85">
        <v>8025.85</v>
      </c>
      <c r="H15" s="156">
        <v>2125</v>
      </c>
      <c r="I15" s="709">
        <v>43252</v>
      </c>
    </row>
    <row r="16" spans="1:9">
      <c r="B16" s="528"/>
      <c r="C16" s="529" t="s">
        <v>1463</v>
      </c>
    </row>
    <row r="17" spans="2:9">
      <c r="B17" s="530"/>
      <c r="C17" s="532">
        <v>8025.85</v>
      </c>
    </row>
    <row r="18" spans="2:9" ht="15.75" thickBot="1"/>
    <row r="19" spans="2:9" ht="15.75" thickBot="1">
      <c r="B19" s="525" t="s">
        <v>3974</v>
      </c>
    </row>
    <row r="20" spans="2:9" ht="15.75" thickTop="1">
      <c r="B20" s="526" t="s">
        <v>1482</v>
      </c>
      <c r="C20" s="527" t="s">
        <v>1705</v>
      </c>
      <c r="D20" s="28" t="s">
        <v>3975</v>
      </c>
      <c r="E20" s="6">
        <v>11</v>
      </c>
      <c r="F20" s="18" t="s">
        <v>1262</v>
      </c>
      <c r="G20" s="87">
        <v>107417.46</v>
      </c>
      <c r="H20" s="156">
        <v>2765</v>
      </c>
      <c r="I20" s="709">
        <v>44743</v>
      </c>
    </row>
    <row r="21" spans="2:9">
      <c r="B21" s="528"/>
      <c r="C21" s="529" t="s">
        <v>1678</v>
      </c>
      <c r="D21" s="191"/>
      <c r="E21" s="192"/>
      <c r="F21" s="186"/>
      <c r="G21" s="533"/>
      <c r="H21" s="192"/>
    </row>
    <row r="22" spans="2:9">
      <c r="B22" s="530"/>
      <c r="C22" s="534">
        <v>107417.46</v>
      </c>
      <c r="D22" s="191"/>
      <c r="E22" s="192"/>
      <c r="F22" s="186"/>
      <c r="G22" s="533"/>
      <c r="H22" s="192"/>
    </row>
    <row r="23" spans="2:9" ht="15.75" thickBot="1">
      <c r="D23" s="191"/>
      <c r="E23" s="192"/>
      <c r="F23" s="186"/>
      <c r="G23" s="533"/>
      <c r="H23" s="192"/>
    </row>
    <row r="24" spans="2:9" ht="15.75" thickBot="1">
      <c r="B24" s="525" t="s">
        <v>3976</v>
      </c>
      <c r="D24" s="191"/>
      <c r="E24" s="192"/>
      <c r="F24" s="186"/>
      <c r="G24" s="533"/>
      <c r="H24" s="192"/>
    </row>
    <row r="25" spans="2:9" ht="15.75" thickTop="1">
      <c r="B25" s="526" t="s">
        <v>1482</v>
      </c>
      <c r="C25" s="527" t="s">
        <v>1705</v>
      </c>
      <c r="D25" s="28" t="s">
        <v>3977</v>
      </c>
      <c r="E25" s="6">
        <v>6</v>
      </c>
      <c r="F25" s="7" t="s">
        <v>32</v>
      </c>
      <c r="G25" s="8">
        <v>184119.7</v>
      </c>
      <c r="H25" s="56">
        <v>3171</v>
      </c>
      <c r="I25" s="709">
        <v>46569</v>
      </c>
    </row>
    <row r="26" spans="2:9">
      <c r="B26" s="528"/>
      <c r="C26" s="529" t="s">
        <v>1676</v>
      </c>
      <c r="I26" s="475"/>
    </row>
    <row r="27" spans="2:9">
      <c r="B27" s="530"/>
      <c r="C27" s="535">
        <v>184119.7</v>
      </c>
      <c r="I27" s="475"/>
    </row>
    <row r="28" spans="2:9" ht="15.75" thickBot="1">
      <c r="I28" s="475"/>
    </row>
    <row r="29" spans="2:9" ht="15.75" thickBot="1">
      <c r="B29" s="525" t="s">
        <v>3978</v>
      </c>
      <c r="I29" s="475"/>
    </row>
    <row r="30" spans="2:9" ht="15.75" thickTop="1">
      <c r="B30" s="526" t="s">
        <v>1482</v>
      </c>
      <c r="C30" s="527" t="s">
        <v>1705</v>
      </c>
      <c r="D30" s="28" t="s">
        <v>3979</v>
      </c>
      <c r="E30" s="6">
        <v>4</v>
      </c>
      <c r="F30" s="18" t="s">
        <v>363</v>
      </c>
      <c r="G30" s="85">
        <v>3798.71</v>
      </c>
      <c r="H30" s="156">
        <v>50154</v>
      </c>
      <c r="I30" s="709">
        <v>44958</v>
      </c>
    </row>
    <row r="31" spans="2:9">
      <c r="B31" s="528"/>
      <c r="C31" s="529" t="s">
        <v>1735</v>
      </c>
      <c r="I31" s="475"/>
    </row>
    <row r="32" spans="2:9">
      <c r="B32" s="530"/>
      <c r="C32" s="532">
        <v>3798.71</v>
      </c>
    </row>
    <row r="33" spans="2:9" ht="15.75" thickBot="1"/>
    <row r="34" spans="2:9" ht="15.75" thickBot="1">
      <c r="B34" s="525" t="s">
        <v>3980</v>
      </c>
    </row>
    <row r="35" spans="2:9" ht="15.75" thickTop="1">
      <c r="B35" s="526" t="s">
        <v>1482</v>
      </c>
      <c r="C35" s="527" t="s">
        <v>1705</v>
      </c>
      <c r="D35" s="28" t="s">
        <v>3981</v>
      </c>
      <c r="E35" s="6">
        <v>11</v>
      </c>
      <c r="F35" s="180" t="s">
        <v>1262</v>
      </c>
      <c r="G35" s="85">
        <v>108709.54</v>
      </c>
      <c r="H35" s="156">
        <v>2381</v>
      </c>
      <c r="I35" s="709">
        <v>43955</v>
      </c>
    </row>
    <row r="36" spans="2:9">
      <c r="B36" s="528"/>
      <c r="C36" s="529" t="s">
        <v>1678</v>
      </c>
      <c r="I36" s="475"/>
    </row>
    <row r="37" spans="2:9">
      <c r="B37" s="530"/>
      <c r="C37" s="532">
        <v>108709.54</v>
      </c>
    </row>
    <row r="38" spans="2:9" ht="15.75" thickBot="1"/>
    <row r="39" spans="2:9" ht="15.75" thickBot="1">
      <c r="B39" s="525" t="s">
        <v>3982</v>
      </c>
    </row>
    <row r="40" spans="2:9" ht="15.75" thickTop="1">
      <c r="B40" s="526" t="s">
        <v>1482</v>
      </c>
      <c r="C40" s="527" t="s">
        <v>1705</v>
      </c>
      <c r="D40" s="28" t="s">
        <v>3983</v>
      </c>
      <c r="E40" s="6">
        <v>11</v>
      </c>
      <c r="F40" s="7" t="s">
        <v>32</v>
      </c>
      <c r="G40" s="8">
        <v>411630.65</v>
      </c>
      <c r="H40" s="56">
        <v>2382</v>
      </c>
      <c r="I40" s="709">
        <v>44986</v>
      </c>
    </row>
    <row r="41" spans="2:9">
      <c r="B41" s="528"/>
      <c r="C41" s="529" t="s">
        <v>1678</v>
      </c>
    </row>
    <row r="42" spans="2:9">
      <c r="B42" s="530"/>
      <c r="C42" s="535">
        <v>411630.65</v>
      </c>
    </row>
    <row r="43" spans="2:9" ht="15.75" thickBot="1"/>
    <row r="44" spans="2:9" ht="15.75" thickBot="1">
      <c r="B44" s="525" t="s">
        <v>3984</v>
      </c>
    </row>
    <row r="45" spans="2:9" ht="15.75" thickTop="1">
      <c r="B45" s="526" t="s">
        <v>1482</v>
      </c>
      <c r="C45" s="527" t="s">
        <v>1705</v>
      </c>
      <c r="D45" s="28" t="s">
        <v>3985</v>
      </c>
      <c r="E45" s="6">
        <v>4</v>
      </c>
      <c r="F45" s="18" t="s">
        <v>363</v>
      </c>
      <c r="G45" s="85">
        <v>16788.14</v>
      </c>
      <c r="H45" s="156">
        <v>3454</v>
      </c>
      <c r="I45" s="709">
        <v>45717</v>
      </c>
    </row>
    <row r="46" spans="2:9">
      <c r="B46" s="528"/>
      <c r="C46" s="529" t="s">
        <v>1735</v>
      </c>
    </row>
    <row r="47" spans="2:9" ht="15" customHeight="1">
      <c r="B47" s="530"/>
      <c r="C47" s="532">
        <v>16788.14</v>
      </c>
    </row>
    <row r="48" spans="2:9" ht="15.75" thickBot="1"/>
    <row r="49" spans="2:9" ht="15.75" thickBot="1">
      <c r="B49" s="525" t="s">
        <v>3986</v>
      </c>
    </row>
    <row r="50" spans="2:9" ht="15.75" thickTop="1">
      <c r="B50" s="526" t="s">
        <v>1482</v>
      </c>
      <c r="C50" s="527" t="s">
        <v>1705</v>
      </c>
      <c r="D50" s="28" t="s">
        <v>3987</v>
      </c>
      <c r="E50" s="6">
        <v>11</v>
      </c>
      <c r="F50" s="18" t="s">
        <v>1262</v>
      </c>
      <c r="G50" s="87">
        <v>135728.01999999999</v>
      </c>
      <c r="H50" s="156">
        <v>2769</v>
      </c>
      <c r="I50" s="709">
        <v>44958</v>
      </c>
    </row>
    <row r="51" spans="2:9">
      <c r="B51" s="528"/>
      <c r="C51" s="529" t="s">
        <v>1678</v>
      </c>
    </row>
    <row r="52" spans="2:9">
      <c r="B52" s="530"/>
      <c r="C52" s="534">
        <v>135728.01999999999</v>
      </c>
    </row>
    <row r="53" spans="2:9" ht="15.75" thickBot="1"/>
    <row r="54" spans="2:9" ht="15.75" thickBot="1">
      <c r="B54" s="525" t="s">
        <v>3988</v>
      </c>
    </row>
    <row r="55" spans="2:9" ht="15.75" thickTop="1">
      <c r="B55" s="526" t="s">
        <v>1482</v>
      </c>
      <c r="C55" s="527" t="s">
        <v>1705</v>
      </c>
      <c r="D55" s="28" t="s">
        <v>3989</v>
      </c>
      <c r="E55" s="6">
        <v>6</v>
      </c>
      <c r="F55" s="18" t="s">
        <v>1262</v>
      </c>
      <c r="G55" s="35">
        <v>62771.97</v>
      </c>
      <c r="H55" s="156">
        <v>3176</v>
      </c>
      <c r="I55" s="709">
        <v>46569</v>
      </c>
    </row>
    <row r="56" spans="2:9">
      <c r="B56" s="528"/>
      <c r="C56" s="529" t="s">
        <v>1676</v>
      </c>
    </row>
    <row r="57" spans="2:9">
      <c r="B57" s="530"/>
      <c r="C57" s="536">
        <v>62771.97</v>
      </c>
    </row>
    <row r="58" spans="2:9" ht="15.75" thickBot="1"/>
    <row r="59" spans="2:9" ht="15.75" thickBot="1">
      <c r="B59" s="525" t="s">
        <v>3990</v>
      </c>
    </row>
    <row r="60" spans="2:9" ht="15.75" thickTop="1">
      <c r="B60" s="526" t="s">
        <v>1482</v>
      </c>
      <c r="C60" s="527" t="s">
        <v>1705</v>
      </c>
      <c r="D60" s="28" t="s">
        <v>3991</v>
      </c>
      <c r="E60" s="6">
        <v>11</v>
      </c>
      <c r="F60" s="7" t="s">
        <v>32</v>
      </c>
      <c r="G60" s="8">
        <v>375435.52000000002</v>
      </c>
      <c r="H60" s="56">
        <v>2770</v>
      </c>
      <c r="I60" s="709">
        <v>44958</v>
      </c>
    </row>
    <row r="61" spans="2:9">
      <c r="B61" s="528"/>
      <c r="C61" s="529" t="s">
        <v>1678</v>
      </c>
    </row>
    <row r="62" spans="2:9">
      <c r="B62" s="530"/>
      <c r="C62" s="535">
        <v>375435.52000000002</v>
      </c>
    </row>
    <row r="63" spans="2:9" ht="15.75" thickBot="1"/>
    <row r="64" spans="2:9" ht="15.75" thickBot="1">
      <c r="B64" s="525" t="s">
        <v>3992</v>
      </c>
    </row>
    <row r="65" spans="2:9" ht="15.75" thickTop="1">
      <c r="B65" s="526" t="s">
        <v>1465</v>
      </c>
      <c r="C65" s="527" t="s">
        <v>1712</v>
      </c>
      <c r="D65" s="28" t="s">
        <v>3993</v>
      </c>
      <c r="E65" s="6">
        <v>15</v>
      </c>
      <c r="F65" s="18" t="s">
        <v>363</v>
      </c>
      <c r="G65" s="85">
        <v>45672.34</v>
      </c>
      <c r="H65" s="156">
        <v>2129</v>
      </c>
      <c r="I65" s="709">
        <v>43040</v>
      </c>
    </row>
    <row r="66" spans="2:9">
      <c r="B66" s="537"/>
      <c r="C66" s="529" t="s">
        <v>3066</v>
      </c>
      <c r="D66" s="28" t="s">
        <v>3994</v>
      </c>
      <c r="E66" s="6">
        <v>5</v>
      </c>
      <c r="F66" s="18" t="s">
        <v>363</v>
      </c>
      <c r="G66" s="85">
        <v>7097.88</v>
      </c>
      <c r="H66" s="156">
        <v>50269</v>
      </c>
      <c r="I66" s="709">
        <v>46357</v>
      </c>
    </row>
    <row r="67" spans="2:9" ht="15.75" thickBot="1">
      <c r="B67" s="530"/>
      <c r="C67" s="538">
        <f>SUM(G65:G70)</f>
        <v>288740.26</v>
      </c>
      <c r="D67" s="28" t="s">
        <v>3995</v>
      </c>
      <c r="E67" s="6">
        <v>5</v>
      </c>
      <c r="F67" s="18" t="s">
        <v>363</v>
      </c>
      <c r="G67" s="85">
        <v>2948.97</v>
      </c>
      <c r="H67" s="156">
        <v>50269</v>
      </c>
      <c r="I67" s="709">
        <v>46357</v>
      </c>
    </row>
    <row r="68" spans="2:9" ht="15.75" thickTop="1">
      <c r="B68" s="526" t="s">
        <v>1450</v>
      </c>
      <c r="C68" s="527" t="s">
        <v>1705</v>
      </c>
      <c r="D68" s="27" t="s">
        <v>3996</v>
      </c>
      <c r="E68" s="13">
        <v>6</v>
      </c>
      <c r="F68" s="18" t="s">
        <v>1262</v>
      </c>
      <c r="G68" s="14">
        <v>104366.32</v>
      </c>
      <c r="H68" s="60">
        <v>3624</v>
      </c>
      <c r="I68" s="709">
        <v>45748</v>
      </c>
    </row>
    <row r="69" spans="2:9">
      <c r="B69" s="528"/>
      <c r="C69" s="529" t="s">
        <v>1693</v>
      </c>
      <c r="D69" s="27" t="s">
        <v>3997</v>
      </c>
      <c r="E69" s="13">
        <v>4</v>
      </c>
      <c r="F69" s="18" t="s">
        <v>1262</v>
      </c>
      <c r="G69" s="14">
        <v>69128.41</v>
      </c>
      <c r="H69" s="60">
        <v>3662</v>
      </c>
      <c r="I69" s="709">
        <v>45992</v>
      </c>
    </row>
    <row r="70" spans="2:9" ht="15.75" thickBot="1">
      <c r="B70" s="530"/>
      <c r="C70" s="535">
        <v>639949.67000000004</v>
      </c>
      <c r="D70" s="28" t="s">
        <v>3998</v>
      </c>
      <c r="E70" s="6">
        <v>4</v>
      </c>
      <c r="F70" s="18" t="s">
        <v>1262</v>
      </c>
      <c r="G70" s="35">
        <v>59526.34</v>
      </c>
      <c r="H70" s="156">
        <v>3662</v>
      </c>
      <c r="I70" s="709">
        <v>45992</v>
      </c>
    </row>
    <row r="71" spans="2:9" ht="15.75" thickTop="1">
      <c r="B71" s="526" t="s">
        <v>1457</v>
      </c>
      <c r="C71" s="527" t="s">
        <v>1705</v>
      </c>
      <c r="D71" s="28" t="s">
        <v>3999</v>
      </c>
      <c r="E71" s="6">
        <v>25</v>
      </c>
      <c r="F71" s="154" t="s">
        <v>32</v>
      </c>
      <c r="G71" s="8">
        <v>639949.67000000004</v>
      </c>
      <c r="H71" s="56">
        <v>2385</v>
      </c>
      <c r="I71" s="709">
        <v>44320</v>
      </c>
    </row>
    <row r="72" spans="2:9">
      <c r="B72" s="528"/>
      <c r="C72" s="529" t="s">
        <v>1467</v>
      </c>
      <c r="D72" s="28" t="s">
        <v>4000</v>
      </c>
      <c r="E72" s="6">
        <v>12</v>
      </c>
      <c r="F72" s="7" t="s">
        <v>1447</v>
      </c>
      <c r="G72" s="64">
        <v>535749.03</v>
      </c>
      <c r="H72" s="56">
        <v>3018</v>
      </c>
      <c r="I72" s="709">
        <v>45931</v>
      </c>
    </row>
    <row r="73" spans="2:9" ht="15.75" thickBot="1">
      <c r="B73" s="530"/>
      <c r="C73" s="539">
        <v>535749.03</v>
      </c>
      <c r="E73" s="21"/>
    </row>
    <row r="74" spans="2:9" ht="15.75" thickTop="1">
      <c r="B74" s="526" t="s">
        <v>1482</v>
      </c>
      <c r="C74" s="527" t="s">
        <v>1725</v>
      </c>
    </row>
    <row r="75" spans="2:9">
      <c r="B75" s="528"/>
      <c r="C75" s="529" t="s">
        <v>4001</v>
      </c>
    </row>
    <row r="76" spans="2:9">
      <c r="B76" s="530"/>
      <c r="C76" s="538">
        <f>SUM(G65:G72)</f>
        <v>1464438.96</v>
      </c>
    </row>
    <row r="77" spans="2:9" ht="15.75" thickBot="1"/>
    <row r="78" spans="2:9" ht="15.75" thickBot="1">
      <c r="B78" s="525" t="s">
        <v>4002</v>
      </c>
    </row>
    <row r="79" spans="2:9" ht="15.75" thickTop="1">
      <c r="B79" s="526" t="s">
        <v>1482</v>
      </c>
      <c r="C79" s="527" t="s">
        <v>1705</v>
      </c>
      <c r="D79" s="28" t="s">
        <v>4003</v>
      </c>
      <c r="E79" s="6">
        <v>10</v>
      </c>
      <c r="F79" s="18" t="s">
        <v>363</v>
      </c>
      <c r="G79" s="85">
        <v>44180.53</v>
      </c>
      <c r="H79" s="156">
        <v>2124</v>
      </c>
      <c r="I79" s="709">
        <v>43252</v>
      </c>
    </row>
    <row r="80" spans="2:9">
      <c r="B80" s="528"/>
      <c r="C80" s="529" t="s">
        <v>1463</v>
      </c>
    </row>
    <row r="81" spans="2:9">
      <c r="B81" s="530"/>
      <c r="C81" s="532">
        <v>44180.53</v>
      </c>
    </row>
    <row r="82" spans="2:9" ht="15.75" thickBot="1"/>
    <row r="83" spans="2:9" ht="15.75" thickBot="1">
      <c r="B83" s="525" t="s">
        <v>4004</v>
      </c>
    </row>
    <row r="84" spans="2:9" ht="15.75" thickTop="1">
      <c r="B84" s="526" t="s">
        <v>1482</v>
      </c>
      <c r="C84" s="527" t="s">
        <v>1705</v>
      </c>
      <c r="D84" s="28" t="s">
        <v>4005</v>
      </c>
      <c r="E84" s="6">
        <v>13</v>
      </c>
      <c r="F84" s="7" t="s">
        <v>32</v>
      </c>
      <c r="G84" s="8">
        <v>320677.44</v>
      </c>
      <c r="H84" s="56">
        <v>1996</v>
      </c>
      <c r="I84" s="709">
        <v>47665</v>
      </c>
    </row>
    <row r="85" spans="2:9">
      <c r="B85" s="528"/>
      <c r="C85" s="529" t="s">
        <v>4006</v>
      </c>
    </row>
    <row r="86" spans="2:9">
      <c r="B86" s="530"/>
      <c r="C86" s="535">
        <v>320677.44</v>
      </c>
    </row>
    <row r="87" spans="2:9" ht="15.75" thickBot="1"/>
    <row r="88" spans="2:9" ht="15.75" thickBot="1">
      <c r="B88" s="525" t="s">
        <v>4007</v>
      </c>
    </row>
    <row r="89" spans="2:9" ht="15.75" thickTop="1">
      <c r="B89" s="526" t="s">
        <v>1482</v>
      </c>
      <c r="C89" s="527" t="s">
        <v>1706</v>
      </c>
      <c r="D89" s="28" t="s">
        <v>4008</v>
      </c>
      <c r="E89" s="6">
        <v>10</v>
      </c>
      <c r="F89" s="18" t="s">
        <v>363</v>
      </c>
      <c r="G89" s="85">
        <v>2487.69</v>
      </c>
      <c r="H89" s="156">
        <v>2126</v>
      </c>
      <c r="I89" s="709">
        <v>43252</v>
      </c>
    </row>
    <row r="90" spans="2:9">
      <c r="B90" s="528"/>
      <c r="C90" s="529" t="s">
        <v>1694</v>
      </c>
      <c r="D90" s="28" t="s">
        <v>4009</v>
      </c>
      <c r="E90" s="6">
        <v>23</v>
      </c>
      <c r="F90" s="18" t="s">
        <v>1262</v>
      </c>
      <c r="G90" s="85">
        <v>285977.17</v>
      </c>
      <c r="H90" s="156">
        <v>2127</v>
      </c>
      <c r="I90" s="709">
        <v>42795</v>
      </c>
    </row>
    <row r="91" spans="2:9">
      <c r="B91" s="530"/>
      <c r="C91" s="531">
        <v>288464.86</v>
      </c>
      <c r="G91" s="23"/>
    </row>
    <row r="92" spans="2:9" ht="15.75" thickBot="1"/>
    <row r="93" spans="2:9" ht="15.75" thickBot="1">
      <c r="B93" s="540" t="s">
        <v>4010</v>
      </c>
    </row>
    <row r="94" spans="2:9" ht="15.75" thickTop="1">
      <c r="B94" s="526" t="s">
        <v>1482</v>
      </c>
      <c r="C94" s="527" t="s">
        <v>1709</v>
      </c>
      <c r="D94" s="28" t="s">
        <v>4011</v>
      </c>
      <c r="E94" s="6">
        <v>20</v>
      </c>
      <c r="F94" s="18" t="s">
        <v>363</v>
      </c>
      <c r="G94" s="85">
        <v>36088.04</v>
      </c>
      <c r="H94" s="156">
        <v>1990</v>
      </c>
      <c r="I94" s="709">
        <v>47574</v>
      </c>
    </row>
    <row r="95" spans="2:9">
      <c r="B95" s="528"/>
      <c r="C95" s="529" t="s">
        <v>2566</v>
      </c>
      <c r="D95" s="28" t="s">
        <v>4012</v>
      </c>
      <c r="E95" s="6">
        <v>15</v>
      </c>
      <c r="F95" s="18" t="s">
        <v>363</v>
      </c>
      <c r="G95" s="85">
        <v>94040.71</v>
      </c>
      <c r="H95" s="156">
        <v>2380</v>
      </c>
      <c r="I95" s="709">
        <v>43955</v>
      </c>
    </row>
    <row r="96" spans="2:9">
      <c r="B96" s="530"/>
      <c r="C96" s="538">
        <f>SUM(G94:G100)</f>
        <v>530637.94999999995</v>
      </c>
      <c r="D96" s="28" t="s">
        <v>4013</v>
      </c>
      <c r="E96" s="6">
        <v>13</v>
      </c>
      <c r="F96" s="18" t="s">
        <v>363</v>
      </c>
      <c r="G96" s="85">
        <v>93152.16</v>
      </c>
      <c r="H96" s="156">
        <v>3016</v>
      </c>
      <c r="I96" s="709">
        <v>46023</v>
      </c>
    </row>
    <row r="97" spans="2:9">
      <c r="D97" s="58" t="s">
        <v>4014</v>
      </c>
      <c r="E97" s="13">
        <v>4</v>
      </c>
      <c r="F97" s="18" t="s">
        <v>1262</v>
      </c>
      <c r="G97" s="14">
        <v>64126.85</v>
      </c>
      <c r="H97" s="60">
        <v>3511</v>
      </c>
      <c r="I97" s="709">
        <v>46327</v>
      </c>
    </row>
    <row r="98" spans="2:9">
      <c r="D98" s="54" t="s">
        <v>4015</v>
      </c>
      <c r="E98" s="6">
        <v>4</v>
      </c>
      <c r="F98" s="18" t="s">
        <v>1262</v>
      </c>
      <c r="G98" s="85">
        <v>88484.47</v>
      </c>
      <c r="H98" s="156">
        <v>3579</v>
      </c>
      <c r="I98" s="709">
        <v>45231</v>
      </c>
    </row>
    <row r="99" spans="2:9">
      <c r="D99" s="54" t="s">
        <v>4016</v>
      </c>
      <c r="E99" s="6">
        <v>4</v>
      </c>
      <c r="F99" s="18" t="s">
        <v>1262</v>
      </c>
      <c r="G99" s="85">
        <v>60141.3</v>
      </c>
      <c r="H99" s="156">
        <v>3579</v>
      </c>
      <c r="I99" s="709">
        <v>45231</v>
      </c>
    </row>
    <row r="100" spans="2:9">
      <c r="D100" s="54" t="s">
        <v>4017</v>
      </c>
      <c r="E100" s="6">
        <v>4</v>
      </c>
      <c r="F100" s="18" t="s">
        <v>1263</v>
      </c>
      <c r="G100" s="35">
        <v>94604.42</v>
      </c>
      <c r="H100" s="156">
        <v>3511</v>
      </c>
      <c r="I100" s="709">
        <v>46327</v>
      </c>
    </row>
    <row r="101" spans="2:9" ht="15.75" thickBot="1">
      <c r="D101" s="191"/>
      <c r="E101" s="192"/>
      <c r="F101" s="186"/>
      <c r="G101" s="93"/>
      <c r="H101" s="192"/>
    </row>
    <row r="102" spans="2:9" ht="15.75" thickBot="1">
      <c r="B102" s="525" t="s">
        <v>4018</v>
      </c>
      <c r="D102" s="191"/>
      <c r="E102" s="192"/>
      <c r="F102" s="186"/>
      <c r="G102" s="93"/>
      <c r="H102" s="192"/>
    </row>
    <row r="103" spans="2:9" ht="15.75" thickTop="1">
      <c r="B103" s="526" t="s">
        <v>1482</v>
      </c>
      <c r="C103" s="527" t="s">
        <v>1705</v>
      </c>
      <c r="D103" s="28" t="s">
        <v>4019</v>
      </c>
      <c r="E103" s="6">
        <v>5</v>
      </c>
      <c r="F103" s="18" t="s">
        <v>363</v>
      </c>
      <c r="G103" s="85">
        <v>10973.78</v>
      </c>
      <c r="H103" s="156">
        <v>50122</v>
      </c>
      <c r="I103" s="709">
        <v>45658</v>
      </c>
    </row>
    <row r="104" spans="2:9">
      <c r="B104" s="528"/>
      <c r="C104" s="529" t="s">
        <v>3155</v>
      </c>
      <c r="D104" s="191"/>
      <c r="E104" s="192"/>
      <c r="F104" s="186"/>
      <c r="G104" s="93"/>
      <c r="H104" s="192"/>
    </row>
    <row r="105" spans="2:9">
      <c r="B105" s="530"/>
      <c r="C105" s="532">
        <v>10973.78</v>
      </c>
      <c r="D105" s="191"/>
      <c r="E105" s="192"/>
      <c r="F105" s="186"/>
      <c r="G105" s="93"/>
      <c r="H105" s="192"/>
    </row>
    <row r="106" spans="2:9" ht="15.75" thickBot="1"/>
    <row r="107" spans="2:9" ht="15.75" thickBot="1">
      <c r="B107" s="525" t="s">
        <v>4020</v>
      </c>
    </row>
    <row r="108" spans="2:9" ht="15.75" thickTop="1">
      <c r="B108" s="526" t="s">
        <v>1482</v>
      </c>
      <c r="C108" s="527" t="s">
        <v>1705</v>
      </c>
      <c r="D108" s="28" t="s">
        <v>4021</v>
      </c>
      <c r="E108" s="6">
        <v>20</v>
      </c>
      <c r="F108" s="7" t="s">
        <v>1447</v>
      </c>
      <c r="G108" s="64">
        <v>927327.31</v>
      </c>
      <c r="H108" s="56">
        <v>1993</v>
      </c>
      <c r="I108" s="709">
        <v>47665</v>
      </c>
    </row>
    <row r="109" spans="2:9">
      <c r="B109" s="530"/>
      <c r="C109" s="541" t="s">
        <v>1464</v>
      </c>
      <c r="D109" s="191"/>
      <c r="E109" s="192"/>
      <c r="F109" s="152"/>
      <c r="G109" s="94"/>
      <c r="H109" s="153"/>
    </row>
    <row r="110" spans="2:9">
      <c r="C110" s="64">
        <v>927327.31</v>
      </c>
      <c r="D110" s="191"/>
      <c r="E110" s="192"/>
      <c r="F110" s="152"/>
      <c r="G110" s="94"/>
      <c r="H110" s="153"/>
    </row>
    <row r="111" spans="2:9" ht="15.75" thickBot="1">
      <c r="D111" s="191"/>
      <c r="E111" s="192"/>
      <c r="F111" s="152"/>
      <c r="G111" s="94"/>
      <c r="H111" s="153"/>
    </row>
    <row r="112" spans="2:9" ht="15.75" thickBot="1">
      <c r="B112" s="525" t="s">
        <v>4022</v>
      </c>
      <c r="D112" s="191"/>
      <c r="E112" s="192"/>
      <c r="F112" s="152"/>
      <c r="G112" s="94"/>
      <c r="H112" s="153"/>
    </row>
    <row r="113" spans="2:9" ht="15.75" thickTop="1">
      <c r="B113" s="526" t="s">
        <v>1482</v>
      </c>
      <c r="C113" s="527" t="s">
        <v>1706</v>
      </c>
      <c r="D113" s="28" t="s">
        <v>4023</v>
      </c>
      <c r="E113" s="6">
        <v>12</v>
      </c>
      <c r="F113" s="18" t="s">
        <v>363</v>
      </c>
      <c r="G113" s="85">
        <v>24695.98</v>
      </c>
      <c r="H113" s="156">
        <v>50524</v>
      </c>
      <c r="I113" s="709">
        <v>47150</v>
      </c>
    </row>
    <row r="114" spans="2:9">
      <c r="B114" s="528"/>
      <c r="C114" s="529" t="s">
        <v>1471</v>
      </c>
      <c r="D114" s="27" t="s">
        <v>4024</v>
      </c>
      <c r="E114" s="13">
        <v>4</v>
      </c>
      <c r="F114" s="18" t="s">
        <v>1262</v>
      </c>
      <c r="G114" s="542">
        <v>40241.19</v>
      </c>
      <c r="H114" s="60">
        <v>3534</v>
      </c>
      <c r="I114" s="709">
        <v>46784</v>
      </c>
    </row>
    <row r="115" spans="2:9">
      <c r="B115" s="530"/>
      <c r="C115" s="539">
        <v>64937.17</v>
      </c>
      <c r="D115" s="191"/>
      <c r="E115" s="192"/>
      <c r="F115" s="152"/>
      <c r="G115" s="94"/>
      <c r="H115" s="153"/>
    </row>
    <row r="116" spans="2:9" ht="15.75" thickBot="1"/>
    <row r="117" spans="2:9" ht="15.75" thickBot="1">
      <c r="B117" s="525" t="s">
        <v>4025</v>
      </c>
    </row>
    <row r="118" spans="2:9" ht="15.75" thickTop="1">
      <c r="B118" s="526" t="s">
        <v>1482</v>
      </c>
      <c r="C118" s="527" t="s">
        <v>1705</v>
      </c>
      <c r="D118" s="28" t="s">
        <v>4026</v>
      </c>
      <c r="E118" s="6">
        <v>10</v>
      </c>
      <c r="F118" s="180" t="s">
        <v>1262</v>
      </c>
      <c r="G118" s="85">
        <v>101741.87</v>
      </c>
      <c r="H118" s="156">
        <v>2260</v>
      </c>
      <c r="I118" s="709">
        <v>43252</v>
      </c>
    </row>
    <row r="119" spans="2:9" ht="15" customHeight="1">
      <c r="B119" s="528"/>
      <c r="C119" s="529" t="s">
        <v>1463</v>
      </c>
    </row>
    <row r="120" spans="2:9">
      <c r="B120" s="530"/>
      <c r="C120" s="532">
        <v>101741.87</v>
      </c>
    </row>
    <row r="121" spans="2:9" ht="15.75" thickBot="1"/>
    <row r="122" spans="2:9" ht="15.75" thickBot="1">
      <c r="B122" s="525" t="s">
        <v>4027</v>
      </c>
    </row>
    <row r="123" spans="2:9" ht="15.75" thickTop="1">
      <c r="B123" s="526" t="s">
        <v>1482</v>
      </c>
      <c r="C123" s="527" t="s">
        <v>1705</v>
      </c>
      <c r="D123" s="28" t="s">
        <v>4028</v>
      </c>
      <c r="E123" s="6">
        <v>11</v>
      </c>
      <c r="F123" s="18" t="s">
        <v>363</v>
      </c>
      <c r="G123" s="85">
        <v>5255.16</v>
      </c>
      <c r="H123" s="156">
        <v>2383</v>
      </c>
      <c r="I123" s="709">
        <v>43955</v>
      </c>
    </row>
    <row r="124" spans="2:9">
      <c r="B124" s="528"/>
      <c r="C124" s="529" t="s">
        <v>1678</v>
      </c>
    </row>
    <row r="125" spans="2:9">
      <c r="B125" s="530"/>
      <c r="C125" s="532">
        <v>5255.16</v>
      </c>
    </row>
    <row r="126" spans="2:9" ht="15.75" thickBot="1"/>
    <row r="127" spans="2:9" ht="15.75" thickBot="1">
      <c r="B127" s="525" t="s">
        <v>4029</v>
      </c>
    </row>
    <row r="128" spans="2:9" ht="15.75" thickTop="1">
      <c r="B128" s="526" t="s">
        <v>1482</v>
      </c>
      <c r="C128" s="527" t="s">
        <v>1705</v>
      </c>
      <c r="D128" s="28" t="s">
        <v>4030</v>
      </c>
      <c r="E128" s="6">
        <v>6</v>
      </c>
      <c r="F128" s="18" t="s">
        <v>363</v>
      </c>
      <c r="G128" s="85">
        <v>49535.93</v>
      </c>
      <c r="H128" s="156">
        <v>3172</v>
      </c>
      <c r="I128" s="709">
        <v>46569</v>
      </c>
    </row>
    <row r="129" spans="2:9">
      <c r="B129" s="528"/>
      <c r="C129" s="529" t="s">
        <v>1676</v>
      </c>
    </row>
    <row r="130" spans="2:9">
      <c r="B130" s="530"/>
      <c r="C130" s="532">
        <v>49535.93</v>
      </c>
    </row>
    <row r="131" spans="2:9" ht="15.75" thickBot="1"/>
    <row r="132" spans="2:9" ht="15.75" thickBot="1">
      <c r="B132" s="525" t="s">
        <v>4031</v>
      </c>
    </row>
    <row r="133" spans="2:9" ht="15.75" thickTop="1">
      <c r="B133" s="526" t="s">
        <v>1482</v>
      </c>
      <c r="C133" s="527" t="s">
        <v>1705</v>
      </c>
      <c r="D133" s="28" t="s">
        <v>4032</v>
      </c>
      <c r="E133" s="6">
        <v>7</v>
      </c>
      <c r="F133" s="18" t="s">
        <v>363</v>
      </c>
      <c r="G133" s="85">
        <v>33121.08</v>
      </c>
      <c r="H133" s="156">
        <v>2259</v>
      </c>
      <c r="I133" s="709">
        <v>43040</v>
      </c>
    </row>
    <row r="134" spans="2:9">
      <c r="B134" s="528"/>
      <c r="C134" s="529" t="s">
        <v>3164</v>
      </c>
    </row>
    <row r="135" spans="2:9">
      <c r="B135" s="530"/>
      <c r="C135" s="532">
        <v>33121.08</v>
      </c>
    </row>
    <row r="136" spans="2:9" ht="15.75" thickBot="1"/>
    <row r="137" spans="2:9" ht="15.75" thickBot="1">
      <c r="B137" s="525" t="s">
        <v>4033</v>
      </c>
    </row>
    <row r="138" spans="2:9" ht="15.75" thickTop="1">
      <c r="B138" s="543" t="s">
        <v>1449</v>
      </c>
      <c r="C138" s="544" t="s">
        <v>1713</v>
      </c>
      <c r="D138" s="54" t="s">
        <v>4034</v>
      </c>
      <c r="E138" s="6">
        <v>20</v>
      </c>
      <c r="F138" s="18" t="s">
        <v>363</v>
      </c>
      <c r="G138" s="85">
        <v>1171.3900000000001</v>
      </c>
      <c r="H138" s="156">
        <v>1397</v>
      </c>
      <c r="I138" s="709">
        <v>43617</v>
      </c>
    </row>
    <row r="139" spans="2:9">
      <c r="B139" s="545"/>
      <c r="C139" s="546" t="s">
        <v>4035</v>
      </c>
      <c r="D139" s="54" t="s">
        <v>4041</v>
      </c>
      <c r="E139" s="6">
        <v>4</v>
      </c>
      <c r="F139" s="18" t="s">
        <v>363</v>
      </c>
      <c r="G139" s="85">
        <v>3657.48</v>
      </c>
      <c r="H139" s="156">
        <v>1722</v>
      </c>
      <c r="I139" s="709">
        <v>47392</v>
      </c>
    </row>
    <row r="140" spans="2:9" ht="15.75" thickBot="1">
      <c r="B140" s="547"/>
      <c r="C140" s="548">
        <f>SUM(G138:G162)</f>
        <v>4310699.63</v>
      </c>
      <c r="D140" s="54" t="s">
        <v>4042</v>
      </c>
      <c r="E140" s="6">
        <v>4</v>
      </c>
      <c r="F140" s="18" t="s">
        <v>363</v>
      </c>
      <c r="G140" s="85">
        <v>15448.32</v>
      </c>
      <c r="H140" s="156">
        <v>1722</v>
      </c>
      <c r="I140" s="709">
        <v>47392</v>
      </c>
    </row>
    <row r="141" spans="2:9" ht="15.75" thickTop="1">
      <c r="B141" s="543" t="s">
        <v>1450</v>
      </c>
      <c r="C141" s="544" t="s">
        <v>2608</v>
      </c>
      <c r="D141" s="54" t="s">
        <v>4043</v>
      </c>
      <c r="E141" s="6">
        <v>4</v>
      </c>
      <c r="F141" s="18" t="s">
        <v>363</v>
      </c>
      <c r="G141" s="85">
        <v>17732.11</v>
      </c>
      <c r="H141" s="156">
        <v>1722</v>
      </c>
      <c r="I141" s="709">
        <v>47392</v>
      </c>
    </row>
    <row r="142" spans="2:9">
      <c r="B142" s="549"/>
      <c r="C142" s="546" t="s">
        <v>2610</v>
      </c>
      <c r="D142" s="54" t="s">
        <v>4045</v>
      </c>
      <c r="E142" s="6">
        <v>4</v>
      </c>
      <c r="F142" s="18" t="s">
        <v>363</v>
      </c>
      <c r="G142" s="85">
        <v>16484.330000000002</v>
      </c>
      <c r="H142" s="156">
        <v>1722</v>
      </c>
      <c r="I142" s="709">
        <v>47392</v>
      </c>
    </row>
    <row r="143" spans="2:9" ht="15.75" thickBot="1">
      <c r="B143" s="547"/>
      <c r="C143" s="548">
        <f>SUM(G163:G164)</f>
        <v>1035424.6000000001</v>
      </c>
      <c r="D143" s="54" t="s">
        <v>4036</v>
      </c>
      <c r="E143" s="6">
        <v>30</v>
      </c>
      <c r="F143" s="18" t="s">
        <v>363</v>
      </c>
      <c r="G143" s="85">
        <v>252632.59</v>
      </c>
      <c r="H143" s="156">
        <v>1988</v>
      </c>
      <c r="I143" s="709">
        <v>47757</v>
      </c>
    </row>
    <row r="144" spans="2:9" ht="15.75" thickTop="1">
      <c r="B144" s="543" t="s">
        <v>1457</v>
      </c>
      <c r="C144" s="544" t="s">
        <v>1705</v>
      </c>
      <c r="D144" s="54" t="s">
        <v>4037</v>
      </c>
      <c r="E144" s="6">
        <v>15</v>
      </c>
      <c r="F144" s="18" t="s">
        <v>363</v>
      </c>
      <c r="G144" s="85">
        <v>28008.19</v>
      </c>
      <c r="H144" s="156">
        <v>2130</v>
      </c>
      <c r="I144" s="709">
        <v>43252</v>
      </c>
    </row>
    <row r="145" spans="2:9">
      <c r="B145" s="549"/>
      <c r="C145" s="546" t="s">
        <v>1462</v>
      </c>
      <c r="D145" s="54" t="s">
        <v>4038</v>
      </c>
      <c r="E145" s="6">
        <v>12</v>
      </c>
      <c r="F145" s="18" t="s">
        <v>363</v>
      </c>
      <c r="G145" s="85">
        <v>74346.350000000006</v>
      </c>
      <c r="H145" s="156">
        <v>2386</v>
      </c>
      <c r="I145" s="709">
        <v>43955</v>
      </c>
    </row>
    <row r="146" spans="2:9" ht="15.75" thickBot="1">
      <c r="B146" s="547"/>
      <c r="C146" s="550">
        <v>1466876.52</v>
      </c>
      <c r="D146" s="54" t="s">
        <v>4039</v>
      </c>
      <c r="E146" s="6">
        <v>6</v>
      </c>
      <c r="F146" s="18" t="s">
        <v>363</v>
      </c>
      <c r="G146" s="85">
        <v>24912.93</v>
      </c>
      <c r="H146" s="156">
        <v>50192</v>
      </c>
      <c r="I146" s="709">
        <v>45078</v>
      </c>
    </row>
    <row r="147" spans="2:9" ht="15.75" thickTop="1">
      <c r="B147" s="543" t="s">
        <v>1482</v>
      </c>
      <c r="C147" s="544" t="s">
        <v>4044</v>
      </c>
      <c r="D147" s="54" t="s">
        <v>4040</v>
      </c>
      <c r="E147" s="6">
        <v>9</v>
      </c>
      <c r="F147" s="18" t="s">
        <v>363</v>
      </c>
      <c r="G147" s="85">
        <v>65919.23</v>
      </c>
      <c r="H147" s="156">
        <v>50360</v>
      </c>
      <c r="I147" s="709">
        <v>46784</v>
      </c>
    </row>
    <row r="148" spans="2:9">
      <c r="B148" s="549"/>
      <c r="C148" s="546" t="s">
        <v>4046</v>
      </c>
      <c r="D148" s="54" t="s">
        <v>4047</v>
      </c>
      <c r="E148" s="6">
        <v>15</v>
      </c>
      <c r="F148" s="18" t="s">
        <v>1262</v>
      </c>
      <c r="G148" s="85">
        <v>244917.69</v>
      </c>
      <c r="H148" s="156">
        <v>1608</v>
      </c>
      <c r="I148" s="709">
        <v>47757</v>
      </c>
    </row>
    <row r="149" spans="2:9">
      <c r="B149" s="547"/>
      <c r="C149" s="548">
        <f>SUM(G138:G165)</f>
        <v>6813000.75</v>
      </c>
      <c r="D149" s="54" t="s">
        <v>4048</v>
      </c>
      <c r="E149" s="6">
        <v>30</v>
      </c>
      <c r="F149" s="18" t="s">
        <v>1262</v>
      </c>
      <c r="G149" s="85">
        <v>374710.2</v>
      </c>
      <c r="H149" s="156">
        <v>1988</v>
      </c>
      <c r="I149" s="709">
        <v>47757</v>
      </c>
    </row>
    <row r="150" spans="2:9">
      <c r="D150" s="54" t="s">
        <v>4049</v>
      </c>
      <c r="E150" s="6">
        <v>30</v>
      </c>
      <c r="F150" s="18" t="s">
        <v>1262</v>
      </c>
      <c r="G150" s="85">
        <v>468037.24</v>
      </c>
      <c r="H150" s="156">
        <v>1989</v>
      </c>
      <c r="I150" s="709">
        <v>47665</v>
      </c>
    </row>
    <row r="151" spans="2:9">
      <c r="D151" s="54" t="s">
        <v>4050</v>
      </c>
      <c r="E151" s="6">
        <v>15</v>
      </c>
      <c r="F151" s="18" t="s">
        <v>1262</v>
      </c>
      <c r="G151" s="85">
        <v>135688.39000000001</v>
      </c>
      <c r="H151" s="156">
        <v>2131</v>
      </c>
      <c r="I151" s="709">
        <v>42430</v>
      </c>
    </row>
    <row r="152" spans="2:9">
      <c r="D152" s="54" t="s">
        <v>4051</v>
      </c>
      <c r="E152" s="6">
        <v>20</v>
      </c>
      <c r="F152" s="18" t="s">
        <v>1262</v>
      </c>
      <c r="G152" s="85">
        <v>274465.59000000003</v>
      </c>
      <c r="H152" s="156">
        <v>2897</v>
      </c>
      <c r="I152" s="709">
        <v>46844</v>
      </c>
    </row>
    <row r="153" spans="2:9">
      <c r="D153" s="54" t="s">
        <v>4052</v>
      </c>
      <c r="E153" s="6">
        <v>6</v>
      </c>
      <c r="F153" s="18" t="s">
        <v>1262</v>
      </c>
      <c r="G153" s="85">
        <v>128213.06</v>
      </c>
      <c r="H153" s="156">
        <v>3528</v>
      </c>
      <c r="I153" s="709">
        <v>46722</v>
      </c>
    </row>
    <row r="154" spans="2:9">
      <c r="D154" s="54" t="s">
        <v>4053</v>
      </c>
      <c r="E154" s="6">
        <v>4</v>
      </c>
      <c r="F154" s="18" t="s">
        <v>1262</v>
      </c>
      <c r="G154" s="85">
        <v>45061.18</v>
      </c>
      <c r="H154" s="156">
        <v>3675</v>
      </c>
      <c r="I154" s="709">
        <v>45809</v>
      </c>
    </row>
    <row r="155" spans="2:9">
      <c r="D155" s="54" t="s">
        <v>4054</v>
      </c>
      <c r="E155" s="6">
        <v>4</v>
      </c>
      <c r="F155" s="18" t="s">
        <v>1262</v>
      </c>
      <c r="G155" s="85">
        <v>66570.27</v>
      </c>
      <c r="H155" s="156">
        <v>3675</v>
      </c>
      <c r="I155" s="709">
        <v>45809</v>
      </c>
    </row>
    <row r="156" spans="2:9">
      <c r="D156" s="54" t="s">
        <v>4055</v>
      </c>
      <c r="E156" s="6">
        <v>4</v>
      </c>
      <c r="F156" s="18" t="s">
        <v>1262</v>
      </c>
      <c r="G156" s="85">
        <v>74589.8</v>
      </c>
      <c r="H156" s="156">
        <v>3675</v>
      </c>
      <c r="I156" s="709">
        <v>45809</v>
      </c>
    </row>
    <row r="157" spans="2:9">
      <c r="D157" s="54" t="s">
        <v>4056</v>
      </c>
      <c r="E157" s="6">
        <v>6</v>
      </c>
      <c r="F157" s="18" t="s">
        <v>1262</v>
      </c>
      <c r="G157" s="85">
        <v>82424.09</v>
      </c>
      <c r="H157" s="156">
        <v>3676</v>
      </c>
      <c r="I157" s="709">
        <v>45809</v>
      </c>
    </row>
    <row r="158" spans="2:9">
      <c r="D158" s="54" t="s">
        <v>4057</v>
      </c>
      <c r="E158" s="6">
        <v>15</v>
      </c>
      <c r="F158" s="18" t="s">
        <v>1263</v>
      </c>
      <c r="G158" s="87">
        <v>341646.95</v>
      </c>
      <c r="H158" s="156">
        <v>1608</v>
      </c>
      <c r="I158" s="709">
        <v>47757</v>
      </c>
    </row>
    <row r="159" spans="2:9">
      <c r="D159" s="54" t="s">
        <v>4061</v>
      </c>
      <c r="E159" s="6">
        <v>4</v>
      </c>
      <c r="F159" s="18" t="s">
        <v>1263</v>
      </c>
      <c r="G159" s="35">
        <v>91842.27</v>
      </c>
      <c r="H159" s="156">
        <v>1722</v>
      </c>
      <c r="I159" s="709">
        <v>47392</v>
      </c>
    </row>
    <row r="160" spans="2:9">
      <c r="D160" s="54" t="s">
        <v>4058</v>
      </c>
      <c r="E160" s="6">
        <v>24</v>
      </c>
      <c r="F160" s="18" t="s">
        <v>1263</v>
      </c>
      <c r="G160" s="85">
        <v>705686.42</v>
      </c>
      <c r="H160" s="156">
        <v>2897</v>
      </c>
      <c r="I160" s="709">
        <v>46844</v>
      </c>
    </row>
    <row r="161" spans="2:9">
      <c r="D161" s="54" t="s">
        <v>4059</v>
      </c>
      <c r="E161" s="6">
        <v>24</v>
      </c>
      <c r="F161" s="18" t="s">
        <v>1263</v>
      </c>
      <c r="G161" s="85">
        <v>610742.19999999995</v>
      </c>
      <c r="H161" s="156">
        <v>2897</v>
      </c>
      <c r="I161" s="709">
        <v>46844</v>
      </c>
    </row>
    <row r="162" spans="2:9">
      <c r="D162" s="54" t="s">
        <v>4060</v>
      </c>
      <c r="E162" s="6">
        <v>6</v>
      </c>
      <c r="F162" s="18" t="s">
        <v>1263</v>
      </c>
      <c r="G162" s="85">
        <v>165791.35999999999</v>
      </c>
      <c r="H162" s="156">
        <v>3752</v>
      </c>
      <c r="I162" s="709">
        <v>46935</v>
      </c>
    </row>
    <row r="163" spans="2:9">
      <c r="D163" s="54" t="s">
        <v>4062</v>
      </c>
      <c r="E163" s="6">
        <v>21</v>
      </c>
      <c r="F163" s="7" t="s">
        <v>32</v>
      </c>
      <c r="G163" s="8">
        <v>649933.43000000005</v>
      </c>
      <c r="H163" s="56">
        <v>1367</v>
      </c>
      <c r="I163" s="709">
        <v>44256</v>
      </c>
    </row>
    <row r="164" spans="2:9">
      <c r="D164" s="54" t="s">
        <v>4063</v>
      </c>
      <c r="E164" s="6">
        <v>11</v>
      </c>
      <c r="F164" s="7" t="s">
        <v>32</v>
      </c>
      <c r="G164" s="8">
        <v>385491.17</v>
      </c>
      <c r="H164" s="56">
        <v>2766</v>
      </c>
      <c r="I164" s="709">
        <v>44896</v>
      </c>
    </row>
    <row r="165" spans="2:9">
      <c r="D165" s="54" t="s">
        <v>4064</v>
      </c>
      <c r="E165" s="6">
        <v>30</v>
      </c>
      <c r="F165" s="7" t="s">
        <v>1447</v>
      </c>
      <c r="G165" s="64">
        <v>1466876.52</v>
      </c>
      <c r="H165" s="56">
        <v>2387</v>
      </c>
      <c r="I165" s="709">
        <v>44774</v>
      </c>
    </row>
    <row r="166" spans="2:9" ht="15.75" thickBot="1">
      <c r="D166" s="86"/>
      <c r="E166" s="185"/>
      <c r="F166" s="185"/>
      <c r="G166" s="86"/>
      <c r="H166" s="86"/>
    </row>
    <row r="167" spans="2:9" ht="15.75" thickBot="1">
      <c r="B167" s="525" t="s">
        <v>4065</v>
      </c>
    </row>
    <row r="168" spans="2:9" ht="15.75" thickTop="1">
      <c r="B168" s="526" t="s">
        <v>1482</v>
      </c>
      <c r="C168" s="527" t="s">
        <v>1705</v>
      </c>
      <c r="D168" s="28" t="s">
        <v>4066</v>
      </c>
      <c r="E168" s="6">
        <v>15</v>
      </c>
      <c r="F168" s="7" t="s">
        <v>32</v>
      </c>
      <c r="G168" s="8">
        <v>430006.9</v>
      </c>
      <c r="H168" s="56">
        <v>2772</v>
      </c>
      <c r="I168" s="709">
        <v>44256</v>
      </c>
    </row>
    <row r="169" spans="2:9">
      <c r="B169" s="528"/>
      <c r="C169" s="529" t="s">
        <v>1454</v>
      </c>
    </row>
    <row r="170" spans="2:9">
      <c r="B170" s="530"/>
      <c r="C170" s="535">
        <v>430006.9</v>
      </c>
    </row>
    <row r="171" spans="2:9" ht="15.75" thickBot="1"/>
    <row r="172" spans="2:9" ht="15.75" thickBot="1">
      <c r="B172" s="525" t="s">
        <v>4067</v>
      </c>
    </row>
    <row r="173" spans="2:9" ht="15.75" thickTop="1">
      <c r="B173" s="526" t="s">
        <v>1482</v>
      </c>
      <c r="C173" s="527" t="s">
        <v>1705</v>
      </c>
      <c r="D173" s="28" t="s">
        <v>4068</v>
      </c>
      <c r="E173" s="6">
        <v>11</v>
      </c>
      <c r="F173" s="18" t="s">
        <v>1263</v>
      </c>
      <c r="G173" s="85">
        <v>233109.64</v>
      </c>
      <c r="H173" s="156">
        <v>2384</v>
      </c>
      <c r="I173" s="709">
        <v>45017</v>
      </c>
    </row>
    <row r="174" spans="2:9">
      <c r="B174" s="528"/>
      <c r="C174" s="529" t="s">
        <v>1678</v>
      </c>
    </row>
    <row r="175" spans="2:9">
      <c r="B175" s="530"/>
      <c r="C175" s="532">
        <v>233109.64</v>
      </c>
    </row>
    <row r="176" spans="2:9" ht="15.75" thickBot="1"/>
    <row r="177" spans="2:9" ht="15.75" thickBot="1">
      <c r="B177" s="525" t="s">
        <v>4069</v>
      </c>
    </row>
    <row r="178" spans="2:9" ht="15.75" thickTop="1">
      <c r="B178" s="526" t="s">
        <v>1482</v>
      </c>
      <c r="C178" s="527" t="s">
        <v>1705</v>
      </c>
      <c r="D178" s="28" t="s">
        <v>4070</v>
      </c>
      <c r="E178" s="6">
        <v>6</v>
      </c>
      <c r="F178" s="18" t="s">
        <v>363</v>
      </c>
      <c r="G178" s="85">
        <v>48131.93</v>
      </c>
      <c r="H178" s="156">
        <v>3178</v>
      </c>
      <c r="I178" s="709">
        <v>46327</v>
      </c>
    </row>
    <row r="179" spans="2:9">
      <c r="B179" s="528"/>
      <c r="C179" s="529" t="s">
        <v>1676</v>
      </c>
    </row>
    <row r="180" spans="2:9">
      <c r="B180" s="530"/>
      <c r="C180" s="532">
        <v>48131.93</v>
      </c>
    </row>
    <row r="181" spans="2:9" ht="15.75" thickBot="1"/>
    <row r="182" spans="2:9" ht="15.75" thickBot="1">
      <c r="B182" s="525" t="s">
        <v>4071</v>
      </c>
    </row>
    <row r="183" spans="2:9" ht="15.75" thickTop="1">
      <c r="B183" s="526" t="s">
        <v>1482</v>
      </c>
      <c r="C183" s="527" t="s">
        <v>1705</v>
      </c>
      <c r="D183" s="28" t="s">
        <v>4072</v>
      </c>
      <c r="E183" s="6">
        <v>6</v>
      </c>
      <c r="F183" s="7" t="s">
        <v>32</v>
      </c>
      <c r="G183" s="8">
        <v>242628.09</v>
      </c>
      <c r="H183" s="56">
        <v>3318</v>
      </c>
      <c r="I183" s="709">
        <v>47757</v>
      </c>
    </row>
    <row r="184" spans="2:9">
      <c r="B184" s="528"/>
      <c r="C184" s="529" t="s">
        <v>1676</v>
      </c>
    </row>
    <row r="185" spans="2:9">
      <c r="B185" s="530"/>
      <c r="C185" s="535">
        <v>242628.09</v>
      </c>
    </row>
    <row r="186" spans="2:9" ht="15.75" thickBot="1"/>
    <row r="187" spans="2:9" ht="15.75" thickBot="1">
      <c r="B187" s="540" t="s">
        <v>4073</v>
      </c>
    </row>
    <row r="188" spans="2:9" ht="15.75" thickTop="1">
      <c r="B188" s="526" t="s">
        <v>1465</v>
      </c>
      <c r="C188" s="527" t="s">
        <v>1709</v>
      </c>
      <c r="D188" s="28" t="s">
        <v>4074</v>
      </c>
      <c r="E188" s="6">
        <v>4</v>
      </c>
      <c r="F188" s="18" t="s">
        <v>363</v>
      </c>
      <c r="G188" s="85">
        <v>0</v>
      </c>
      <c r="H188" s="156">
        <v>1628</v>
      </c>
      <c r="I188" s="709">
        <v>47665</v>
      </c>
    </row>
    <row r="189" spans="2:9">
      <c r="B189" s="528"/>
      <c r="C189" s="529" t="s">
        <v>3066</v>
      </c>
      <c r="D189" s="28" t="s">
        <v>4075</v>
      </c>
      <c r="E189" s="6">
        <v>4</v>
      </c>
      <c r="F189" s="18" t="s">
        <v>363</v>
      </c>
      <c r="G189" s="85">
        <v>0</v>
      </c>
      <c r="H189" s="156">
        <v>1628</v>
      </c>
      <c r="I189" s="709">
        <v>47665</v>
      </c>
    </row>
    <row r="190" spans="2:9" ht="15.75" thickBot="1">
      <c r="B190" s="530"/>
      <c r="C190" s="538">
        <f>SUM(G188:G194)</f>
        <v>231169.12</v>
      </c>
      <c r="D190" s="28" t="s">
        <v>4076</v>
      </c>
      <c r="E190" s="6">
        <v>4</v>
      </c>
      <c r="F190" s="18" t="s">
        <v>363</v>
      </c>
      <c r="G190" s="85">
        <v>0</v>
      </c>
      <c r="H190" s="156">
        <v>1628</v>
      </c>
      <c r="I190" s="709">
        <v>47665</v>
      </c>
    </row>
    <row r="191" spans="2:9" ht="15.75" thickTop="1">
      <c r="B191" s="526" t="s">
        <v>1450</v>
      </c>
      <c r="C191" s="527" t="s">
        <v>1706</v>
      </c>
      <c r="D191" s="28" t="s">
        <v>4077</v>
      </c>
      <c r="E191" s="6">
        <v>4</v>
      </c>
      <c r="F191" s="18" t="s">
        <v>363</v>
      </c>
      <c r="G191" s="85">
        <v>0</v>
      </c>
      <c r="H191" s="156">
        <v>1628</v>
      </c>
      <c r="I191" s="709">
        <v>47665</v>
      </c>
    </row>
    <row r="192" spans="2:9">
      <c r="B192" s="528"/>
      <c r="C192" s="529" t="s">
        <v>1451</v>
      </c>
      <c r="D192" s="28" t="s">
        <v>4078</v>
      </c>
      <c r="E192" s="6">
        <v>15</v>
      </c>
      <c r="F192" s="18" t="s">
        <v>363</v>
      </c>
      <c r="G192" s="85">
        <v>109767.7</v>
      </c>
      <c r="H192" s="156">
        <v>2122</v>
      </c>
      <c r="I192" s="709">
        <v>42675</v>
      </c>
    </row>
    <row r="193" spans="2:9" ht="15.75" thickBot="1">
      <c r="B193" s="530"/>
      <c r="C193" s="538">
        <f>SUM(G195:G196)</f>
        <v>357143.87</v>
      </c>
      <c r="D193" s="28" t="s">
        <v>4079</v>
      </c>
      <c r="E193" s="6">
        <v>4</v>
      </c>
      <c r="F193" s="18" t="s">
        <v>363</v>
      </c>
      <c r="G193" s="85">
        <v>45862.18</v>
      </c>
      <c r="H193" s="156">
        <v>3596</v>
      </c>
      <c r="I193" s="709">
        <v>45231</v>
      </c>
    </row>
    <row r="194" spans="2:9" ht="15.75" thickTop="1">
      <c r="B194" s="526" t="s">
        <v>1457</v>
      </c>
      <c r="C194" s="527" t="s">
        <v>1725</v>
      </c>
      <c r="D194" s="28" t="s">
        <v>4080</v>
      </c>
      <c r="E194" s="6">
        <v>4</v>
      </c>
      <c r="F194" s="18" t="s">
        <v>1262</v>
      </c>
      <c r="G194" s="85">
        <v>75539.240000000005</v>
      </c>
      <c r="H194" s="156">
        <v>3596</v>
      </c>
      <c r="I194" s="709">
        <v>45231</v>
      </c>
    </row>
    <row r="195" spans="2:9" ht="15" customHeight="1">
      <c r="B195" s="528"/>
      <c r="C195" s="529" t="s">
        <v>2610</v>
      </c>
      <c r="D195" s="28" t="s">
        <v>4081</v>
      </c>
      <c r="E195" s="6">
        <v>4</v>
      </c>
      <c r="F195" s="7" t="s">
        <v>32</v>
      </c>
      <c r="G195" s="8">
        <v>234842.23999999999</v>
      </c>
      <c r="H195" s="56">
        <v>1628</v>
      </c>
      <c r="I195" s="709">
        <v>47665</v>
      </c>
    </row>
    <row r="196" spans="2:9" ht="15.75" thickBot="1">
      <c r="B196" s="530"/>
      <c r="C196" s="538">
        <f>SUM(G197:G204)</f>
        <v>4929597.4200000009</v>
      </c>
      <c r="D196" s="28" t="s">
        <v>4082</v>
      </c>
      <c r="E196" s="6">
        <v>4</v>
      </c>
      <c r="F196" s="7" t="s">
        <v>32</v>
      </c>
      <c r="G196" s="8">
        <v>122301.63</v>
      </c>
      <c r="H196" s="56">
        <v>3727</v>
      </c>
      <c r="I196" s="709">
        <v>46327</v>
      </c>
    </row>
    <row r="197" spans="2:9" ht="15.75" thickTop="1">
      <c r="B197" s="526" t="s">
        <v>1482</v>
      </c>
      <c r="C197" s="527" t="s">
        <v>1711</v>
      </c>
      <c r="D197" s="28" t="s">
        <v>4083</v>
      </c>
      <c r="E197" s="6">
        <v>4</v>
      </c>
      <c r="F197" s="7" t="s">
        <v>1447</v>
      </c>
      <c r="G197" s="64">
        <v>444151.92</v>
      </c>
      <c r="H197" s="56">
        <v>1628</v>
      </c>
      <c r="I197" s="709">
        <v>47665</v>
      </c>
    </row>
    <row r="198" spans="2:9">
      <c r="B198" s="528"/>
      <c r="C198" s="529" t="s">
        <v>3308</v>
      </c>
      <c r="D198" s="28" t="s">
        <v>4084</v>
      </c>
      <c r="E198" s="6">
        <v>4</v>
      </c>
      <c r="F198" s="7" t="s">
        <v>1447</v>
      </c>
      <c r="G198" s="64">
        <v>542373.44999999995</v>
      </c>
      <c r="H198" s="56">
        <v>1628</v>
      </c>
      <c r="I198" s="709">
        <v>47665</v>
      </c>
    </row>
    <row r="199" spans="2:9">
      <c r="B199" s="530"/>
      <c r="C199" s="538">
        <f>SUM(G188:G204)</f>
        <v>5517910.4100000011</v>
      </c>
      <c r="D199" s="28" t="s">
        <v>4085</v>
      </c>
      <c r="E199" s="6">
        <v>4</v>
      </c>
      <c r="F199" s="7" t="s">
        <v>1447</v>
      </c>
      <c r="G199" s="64">
        <v>1180502.29</v>
      </c>
      <c r="H199" s="56">
        <v>1628</v>
      </c>
      <c r="I199" s="709">
        <v>47665</v>
      </c>
    </row>
    <row r="200" spans="2:9">
      <c r="D200" s="54" t="s">
        <v>4086</v>
      </c>
      <c r="E200" s="6">
        <v>4</v>
      </c>
      <c r="F200" s="7" t="s">
        <v>1447</v>
      </c>
      <c r="G200" s="64">
        <v>536719.51</v>
      </c>
      <c r="H200" s="56">
        <v>1628</v>
      </c>
      <c r="I200" s="709">
        <v>47665</v>
      </c>
    </row>
    <row r="201" spans="2:9">
      <c r="D201" s="54" t="s">
        <v>4087</v>
      </c>
      <c r="E201" s="6">
        <v>4</v>
      </c>
      <c r="F201" s="7" t="s">
        <v>1447</v>
      </c>
      <c r="G201" s="64">
        <v>588993.28000000003</v>
      </c>
      <c r="H201" s="56">
        <v>1628</v>
      </c>
      <c r="I201" s="709">
        <v>47665</v>
      </c>
    </row>
    <row r="202" spans="2:9">
      <c r="D202" s="54" t="s">
        <v>4088</v>
      </c>
      <c r="E202" s="6">
        <v>4</v>
      </c>
      <c r="F202" s="7" t="s">
        <v>1447</v>
      </c>
      <c r="G202" s="64">
        <v>562045.17000000004</v>
      </c>
      <c r="H202" s="56">
        <v>1628</v>
      </c>
      <c r="I202" s="709">
        <v>47665</v>
      </c>
    </row>
    <row r="203" spans="2:9">
      <c r="D203" s="54" t="s">
        <v>4089</v>
      </c>
      <c r="E203" s="6">
        <v>4</v>
      </c>
      <c r="F203" s="7" t="s">
        <v>1447</v>
      </c>
      <c r="G203" s="64">
        <v>520486.9</v>
      </c>
      <c r="H203" s="56">
        <v>1628</v>
      </c>
      <c r="I203" s="709">
        <v>47665</v>
      </c>
    </row>
    <row r="204" spans="2:9">
      <c r="D204" s="54" t="s">
        <v>4090</v>
      </c>
      <c r="E204" s="6">
        <v>4</v>
      </c>
      <c r="F204" s="7" t="s">
        <v>1447</v>
      </c>
      <c r="G204" s="64">
        <v>554324.9</v>
      </c>
      <c r="H204" s="56">
        <v>1628</v>
      </c>
      <c r="I204" s="709">
        <v>47665</v>
      </c>
    </row>
    <row r="205" spans="2:9" ht="15.75" thickBot="1">
      <c r="E205" s="21"/>
    </row>
    <row r="206" spans="2:9" ht="15.75" thickBot="1">
      <c r="B206" s="525" t="s">
        <v>4091</v>
      </c>
    </row>
    <row r="207" spans="2:9" ht="15.75" thickTop="1">
      <c r="B207" s="526" t="s">
        <v>1482</v>
      </c>
      <c r="C207" s="527" t="s">
        <v>1705</v>
      </c>
      <c r="D207" s="28" t="s">
        <v>4092</v>
      </c>
      <c r="E207" s="6">
        <v>11</v>
      </c>
      <c r="F207" s="7" t="s">
        <v>1447</v>
      </c>
      <c r="G207" s="64">
        <v>859216.01</v>
      </c>
      <c r="H207" s="56">
        <v>2803</v>
      </c>
      <c r="I207" s="709">
        <v>45078</v>
      </c>
    </row>
    <row r="208" spans="2:9">
      <c r="B208" s="528"/>
      <c r="C208" s="529" t="s">
        <v>1678</v>
      </c>
    </row>
    <row r="209" spans="2:9">
      <c r="B209" s="530"/>
      <c r="C209" s="539">
        <v>859216.01</v>
      </c>
    </row>
    <row r="210" spans="2:9" ht="15.75" thickBot="1"/>
    <row r="211" spans="2:9" ht="15" customHeight="1" thickBot="1">
      <c r="B211" s="551" t="s">
        <v>4093</v>
      </c>
    </row>
    <row r="212" spans="2:9" ht="15" customHeight="1" thickTop="1">
      <c r="B212" s="552" t="s">
        <v>4094</v>
      </c>
      <c r="C212" s="527" t="s">
        <v>1715</v>
      </c>
      <c r="D212" s="28" t="s">
        <v>4095</v>
      </c>
      <c r="E212" s="6">
        <v>10</v>
      </c>
      <c r="F212" s="18" t="s">
        <v>1262</v>
      </c>
      <c r="G212" s="85">
        <v>167039.54</v>
      </c>
      <c r="H212" s="156">
        <v>3020</v>
      </c>
      <c r="I212" s="709">
        <v>45992</v>
      </c>
    </row>
    <row r="213" spans="2:9">
      <c r="B213" s="528"/>
      <c r="C213" s="529" t="s">
        <v>1692</v>
      </c>
      <c r="D213" s="28" t="s">
        <v>4096</v>
      </c>
      <c r="E213" s="6">
        <v>4</v>
      </c>
      <c r="F213" s="18" t="s">
        <v>1262</v>
      </c>
      <c r="G213" s="85">
        <v>49299.72</v>
      </c>
      <c r="H213" s="156">
        <v>3501</v>
      </c>
      <c r="I213" s="709">
        <v>46054</v>
      </c>
    </row>
    <row r="214" spans="2:9">
      <c r="B214" s="530"/>
      <c r="C214" s="538">
        <f>SUM(G212:G216)</f>
        <v>696448.89</v>
      </c>
      <c r="D214" s="28" t="s">
        <v>4097</v>
      </c>
      <c r="E214" s="6">
        <v>4</v>
      </c>
      <c r="F214" s="18" t="s">
        <v>1262</v>
      </c>
      <c r="G214" s="85">
        <v>67461.240000000005</v>
      </c>
      <c r="H214" s="156">
        <v>3501</v>
      </c>
      <c r="I214" s="709">
        <v>46054</v>
      </c>
    </row>
    <row r="215" spans="2:9">
      <c r="D215" s="54" t="s">
        <v>4098</v>
      </c>
      <c r="E215" s="6">
        <v>4</v>
      </c>
      <c r="F215" s="18" t="s">
        <v>1262</v>
      </c>
      <c r="G215" s="85">
        <v>72898.880000000005</v>
      </c>
      <c r="H215" s="156">
        <v>3540</v>
      </c>
      <c r="I215" s="709">
        <v>46784</v>
      </c>
    </row>
    <row r="216" spans="2:9">
      <c r="D216" s="54" t="s">
        <v>4099</v>
      </c>
      <c r="E216" s="6">
        <v>20</v>
      </c>
      <c r="F216" s="18" t="s">
        <v>1263</v>
      </c>
      <c r="G216" s="87">
        <v>339749.51</v>
      </c>
      <c r="H216" s="156">
        <v>1721</v>
      </c>
      <c r="I216" s="709">
        <v>48122</v>
      </c>
    </row>
    <row r="217" spans="2:9" ht="15.75" thickBot="1"/>
    <row r="218" spans="2:9" ht="15.75" thickBot="1">
      <c r="B218" s="540" t="s">
        <v>4100</v>
      </c>
    </row>
    <row r="219" spans="2:9" ht="15.75" thickTop="1">
      <c r="B219" s="526" t="s">
        <v>1482</v>
      </c>
      <c r="C219" s="527" t="s">
        <v>4044</v>
      </c>
      <c r="D219" s="28" t="s">
        <v>4101</v>
      </c>
      <c r="E219" s="6">
        <v>4</v>
      </c>
      <c r="F219" s="18" t="s">
        <v>363</v>
      </c>
      <c r="G219" s="85">
        <v>0</v>
      </c>
      <c r="H219" s="156">
        <v>1515</v>
      </c>
      <c r="I219" s="709">
        <v>47392</v>
      </c>
    </row>
    <row r="220" spans="2:9">
      <c r="B220" s="528"/>
      <c r="C220" s="529" t="s">
        <v>4102</v>
      </c>
      <c r="D220" s="28" t="s">
        <v>4103</v>
      </c>
      <c r="E220" s="6">
        <v>4</v>
      </c>
      <c r="F220" s="18" t="s">
        <v>363</v>
      </c>
      <c r="G220" s="85">
        <v>5274.57</v>
      </c>
      <c r="H220" s="156">
        <v>1515</v>
      </c>
      <c r="I220" s="709">
        <v>47392</v>
      </c>
    </row>
    <row r="221" spans="2:9">
      <c r="B221" s="530"/>
      <c r="C221" s="538">
        <f>SUM(G219:G246)</f>
        <v>2526620.56</v>
      </c>
      <c r="D221" s="28" t="s">
        <v>4104</v>
      </c>
      <c r="E221" s="6">
        <v>4</v>
      </c>
      <c r="F221" s="18" t="s">
        <v>363</v>
      </c>
      <c r="G221" s="85">
        <v>8714.1</v>
      </c>
      <c r="H221" s="156">
        <v>1515</v>
      </c>
      <c r="I221" s="709">
        <v>47392</v>
      </c>
    </row>
    <row r="222" spans="2:9">
      <c r="D222" s="54" t="s">
        <v>4105</v>
      </c>
      <c r="E222" s="6">
        <v>4</v>
      </c>
      <c r="F222" s="18" t="s">
        <v>363</v>
      </c>
      <c r="G222" s="85">
        <v>9231.24</v>
      </c>
      <c r="H222" s="156">
        <v>1515</v>
      </c>
      <c r="I222" s="709">
        <v>47392</v>
      </c>
    </row>
    <row r="223" spans="2:9">
      <c r="D223" s="54" t="s">
        <v>4106</v>
      </c>
      <c r="E223" s="6">
        <v>4</v>
      </c>
      <c r="F223" s="18" t="s">
        <v>363</v>
      </c>
      <c r="G223" s="85">
        <v>5342.71</v>
      </c>
      <c r="H223" s="156">
        <v>1515</v>
      </c>
      <c r="I223" s="709">
        <v>47392</v>
      </c>
    </row>
    <row r="224" spans="2:9">
      <c r="D224" s="54" t="s">
        <v>4107</v>
      </c>
      <c r="E224" s="6">
        <v>4</v>
      </c>
      <c r="F224" s="18" t="s">
        <v>363</v>
      </c>
      <c r="G224" s="85">
        <v>17965.509999999998</v>
      </c>
      <c r="H224" s="156">
        <v>1723</v>
      </c>
      <c r="I224" s="709">
        <v>47392</v>
      </c>
    </row>
    <row r="225" spans="4:9">
      <c r="D225" s="54" t="s">
        <v>4108</v>
      </c>
      <c r="E225" s="6">
        <v>4</v>
      </c>
      <c r="F225" s="18" t="s">
        <v>363</v>
      </c>
      <c r="G225" s="85">
        <v>7335.33</v>
      </c>
      <c r="H225" s="156">
        <v>1723</v>
      </c>
      <c r="I225" s="709">
        <v>47392</v>
      </c>
    </row>
    <row r="226" spans="4:9">
      <c r="D226" s="54" t="s">
        <v>4109</v>
      </c>
      <c r="E226" s="6">
        <v>4</v>
      </c>
      <c r="F226" s="18" t="s">
        <v>363</v>
      </c>
      <c r="G226" s="85">
        <v>18493.849999999999</v>
      </c>
      <c r="H226" s="156">
        <v>1723</v>
      </c>
      <c r="I226" s="709">
        <v>47392</v>
      </c>
    </row>
    <row r="227" spans="4:9">
      <c r="D227" s="54" t="s">
        <v>4110</v>
      </c>
      <c r="E227" s="6">
        <v>4</v>
      </c>
      <c r="F227" s="18" t="s">
        <v>363</v>
      </c>
      <c r="G227" s="85">
        <v>16353.2</v>
      </c>
      <c r="H227" s="156">
        <v>1723</v>
      </c>
      <c r="I227" s="709">
        <v>47392</v>
      </c>
    </row>
    <row r="228" spans="4:9">
      <c r="D228" s="54" t="s">
        <v>4111</v>
      </c>
      <c r="E228" s="6">
        <v>4</v>
      </c>
      <c r="F228" s="18" t="s">
        <v>363</v>
      </c>
      <c r="G228" s="85">
        <v>19288.72</v>
      </c>
      <c r="H228" s="156">
        <v>1723</v>
      </c>
      <c r="I228" s="709">
        <v>47392</v>
      </c>
    </row>
    <row r="229" spans="4:9">
      <c r="D229" s="54" t="s">
        <v>4112</v>
      </c>
      <c r="E229" s="6">
        <v>30</v>
      </c>
      <c r="F229" s="18" t="s">
        <v>363</v>
      </c>
      <c r="G229" s="85">
        <v>104784.52</v>
      </c>
      <c r="H229" s="156">
        <v>1992</v>
      </c>
      <c r="I229" s="709">
        <v>42675</v>
      </c>
    </row>
    <row r="230" spans="4:9">
      <c r="D230" s="54" t="s">
        <v>4113</v>
      </c>
      <c r="E230" s="6">
        <v>29</v>
      </c>
      <c r="F230" s="18" t="s">
        <v>363</v>
      </c>
      <c r="G230" s="85">
        <v>101387.43</v>
      </c>
      <c r="H230" s="156">
        <v>1992</v>
      </c>
      <c r="I230" s="709">
        <v>42675</v>
      </c>
    </row>
    <row r="231" spans="4:9">
      <c r="D231" s="54" t="s">
        <v>4114</v>
      </c>
      <c r="E231" s="6">
        <v>51</v>
      </c>
      <c r="F231" s="18" t="s">
        <v>363</v>
      </c>
      <c r="G231" s="85">
        <v>423667.74</v>
      </c>
      <c r="H231" s="156">
        <v>2379</v>
      </c>
      <c r="I231" s="709">
        <v>43862</v>
      </c>
    </row>
    <row r="232" spans="4:9">
      <c r="D232" s="54" t="s">
        <v>4115</v>
      </c>
      <c r="E232" s="6">
        <v>12</v>
      </c>
      <c r="F232" s="18" t="s">
        <v>363</v>
      </c>
      <c r="G232" s="85">
        <v>57942.6</v>
      </c>
      <c r="H232" s="156">
        <v>3174</v>
      </c>
      <c r="I232" s="709">
        <v>46692</v>
      </c>
    </row>
    <row r="233" spans="4:9">
      <c r="D233" s="54" t="s">
        <v>4116</v>
      </c>
      <c r="E233" s="6">
        <v>6</v>
      </c>
      <c r="F233" s="18" t="s">
        <v>363</v>
      </c>
      <c r="G233" s="85">
        <v>9465.93</v>
      </c>
      <c r="H233" s="156">
        <v>3316</v>
      </c>
      <c r="I233" s="709">
        <v>47423</v>
      </c>
    </row>
    <row r="234" spans="4:9">
      <c r="D234" s="54" t="s">
        <v>4117</v>
      </c>
      <c r="E234" s="6">
        <v>6</v>
      </c>
      <c r="F234" s="18" t="s">
        <v>363</v>
      </c>
      <c r="G234" s="85">
        <v>47195.97</v>
      </c>
      <c r="H234" s="156">
        <v>3570</v>
      </c>
      <c r="I234" s="709">
        <v>44866</v>
      </c>
    </row>
    <row r="235" spans="4:9">
      <c r="D235" s="54" t="s">
        <v>4118</v>
      </c>
      <c r="E235" s="6">
        <v>8</v>
      </c>
      <c r="F235" s="18" t="s">
        <v>363</v>
      </c>
      <c r="G235" s="85">
        <v>70264.2</v>
      </c>
      <c r="H235" s="156">
        <v>50123</v>
      </c>
      <c r="I235" s="709">
        <v>45717</v>
      </c>
    </row>
    <row r="236" spans="4:9">
      <c r="D236" s="54" t="s">
        <v>4119</v>
      </c>
      <c r="E236" s="6">
        <v>18</v>
      </c>
      <c r="F236" s="18" t="s">
        <v>1262</v>
      </c>
      <c r="G236" s="85">
        <v>313229.87</v>
      </c>
      <c r="H236" s="156">
        <v>2896</v>
      </c>
      <c r="I236" s="709">
        <v>45901</v>
      </c>
    </row>
    <row r="237" spans="4:9">
      <c r="D237" s="54" t="s">
        <v>4120</v>
      </c>
      <c r="E237" s="6">
        <v>49</v>
      </c>
      <c r="F237" s="18" t="s">
        <v>1262</v>
      </c>
      <c r="G237" s="87">
        <v>511852.77</v>
      </c>
      <c r="H237" s="156">
        <v>3175</v>
      </c>
      <c r="I237" s="709">
        <v>46388</v>
      </c>
    </row>
    <row r="238" spans="4:9">
      <c r="D238" s="54" t="s">
        <v>4121</v>
      </c>
      <c r="E238" s="6">
        <v>4</v>
      </c>
      <c r="F238" s="18" t="s">
        <v>1262</v>
      </c>
      <c r="G238" s="85">
        <v>72825.91</v>
      </c>
      <c r="H238" s="156">
        <v>3681</v>
      </c>
      <c r="I238" s="709">
        <v>45566</v>
      </c>
    </row>
    <row r="239" spans="4:9">
      <c r="D239" s="54" t="s">
        <v>4122</v>
      </c>
      <c r="E239" s="148">
        <v>4</v>
      </c>
      <c r="F239" s="18" t="s">
        <v>1262</v>
      </c>
      <c r="G239" s="85">
        <v>76335.72</v>
      </c>
      <c r="H239" s="156">
        <v>3731</v>
      </c>
      <c r="I239" s="709">
        <v>46569</v>
      </c>
    </row>
    <row r="240" spans="4:9">
      <c r="D240" s="58" t="s">
        <v>4123</v>
      </c>
      <c r="E240" s="13">
        <v>4</v>
      </c>
      <c r="F240" s="18" t="s">
        <v>1262</v>
      </c>
      <c r="G240" s="14">
        <v>32740.13</v>
      </c>
      <c r="H240" s="60">
        <v>50123</v>
      </c>
      <c r="I240" s="709">
        <v>45717</v>
      </c>
    </row>
    <row r="241" spans="2:9">
      <c r="D241" s="58" t="s">
        <v>4124</v>
      </c>
      <c r="E241" s="13">
        <v>6</v>
      </c>
      <c r="F241" s="18" t="s">
        <v>1262</v>
      </c>
      <c r="G241" s="14">
        <v>63015.3</v>
      </c>
      <c r="H241" s="60">
        <v>50123</v>
      </c>
      <c r="I241" s="709">
        <v>45717</v>
      </c>
    </row>
    <row r="242" spans="2:9">
      <c r="D242" s="54" t="s">
        <v>4125</v>
      </c>
      <c r="E242" s="6">
        <v>11</v>
      </c>
      <c r="F242" s="18" t="s">
        <v>1263</v>
      </c>
      <c r="G242" s="87">
        <v>194345.32</v>
      </c>
      <c r="H242" s="156">
        <v>2767</v>
      </c>
      <c r="I242" s="709">
        <v>44713</v>
      </c>
    </row>
    <row r="243" spans="2:9">
      <c r="D243" s="54" t="s">
        <v>4126</v>
      </c>
      <c r="E243" s="6">
        <v>4</v>
      </c>
      <c r="F243" s="18" t="s">
        <v>1263</v>
      </c>
      <c r="G243" s="85">
        <v>82594.399999999994</v>
      </c>
      <c r="H243" s="156">
        <v>3681</v>
      </c>
      <c r="I243" s="709">
        <v>45566</v>
      </c>
    </row>
    <row r="244" spans="2:9">
      <c r="D244" s="54" t="s">
        <v>4127</v>
      </c>
      <c r="E244" s="6">
        <v>4</v>
      </c>
      <c r="F244" s="18" t="s">
        <v>1263</v>
      </c>
      <c r="G244" s="85">
        <v>79066.7</v>
      </c>
      <c r="H244" s="156">
        <v>3729</v>
      </c>
      <c r="I244" s="709">
        <v>46569</v>
      </c>
    </row>
    <row r="245" spans="2:9">
      <c r="D245" s="54" t="s">
        <v>4128</v>
      </c>
      <c r="E245" s="6">
        <v>4</v>
      </c>
      <c r="F245" s="18" t="s">
        <v>1263</v>
      </c>
      <c r="G245" s="85">
        <v>82366.33</v>
      </c>
      <c r="H245" s="156">
        <v>3730</v>
      </c>
      <c r="I245" s="709">
        <v>46569</v>
      </c>
    </row>
    <row r="246" spans="2:9">
      <c r="D246" s="54" t="s">
        <v>4129</v>
      </c>
      <c r="E246" s="6">
        <v>6</v>
      </c>
      <c r="F246" s="18" t="s">
        <v>1263</v>
      </c>
      <c r="G246" s="85">
        <v>95540.49</v>
      </c>
      <c r="H246" s="156">
        <v>3757</v>
      </c>
      <c r="I246" s="709">
        <v>47027</v>
      </c>
    </row>
    <row r="247" spans="2:9" ht="15.75" thickBot="1">
      <c r="B247" s="24"/>
      <c r="E247" s="21"/>
    </row>
    <row r="248" spans="2:9" ht="15.75" thickBot="1">
      <c r="B248" s="553" t="s">
        <v>4130</v>
      </c>
    </row>
    <row r="249" spans="2:9" ht="15.75" thickTop="1">
      <c r="B249" s="526" t="s">
        <v>1482</v>
      </c>
      <c r="C249" s="527" t="s">
        <v>1706</v>
      </c>
      <c r="D249" s="28" t="s">
        <v>4131</v>
      </c>
      <c r="E249" s="6">
        <v>20</v>
      </c>
      <c r="F249" s="180" t="s">
        <v>1262</v>
      </c>
      <c r="G249" s="85">
        <v>230161.24</v>
      </c>
      <c r="H249" s="156">
        <v>1516</v>
      </c>
      <c r="I249" s="709">
        <v>47665</v>
      </c>
    </row>
    <row r="250" spans="2:9">
      <c r="B250" s="528"/>
      <c r="C250" s="529" t="s">
        <v>1268</v>
      </c>
      <c r="D250" s="28" t="s">
        <v>4132</v>
      </c>
      <c r="E250" s="6">
        <v>20</v>
      </c>
      <c r="F250" s="180" t="s">
        <v>1262</v>
      </c>
      <c r="G250" s="85">
        <v>269988.93</v>
      </c>
      <c r="H250" s="156">
        <v>1995</v>
      </c>
      <c r="I250" s="709">
        <v>47665</v>
      </c>
    </row>
    <row r="251" spans="2:9">
      <c r="B251" s="530"/>
      <c r="C251" s="538">
        <f>SUM(G249:G250)</f>
        <v>500150.17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56238-0FE4-437F-9E4A-C2FF119E3A20}">
  <dimension ref="A1:M591"/>
  <sheetViews>
    <sheetView workbookViewId="0">
      <pane ySplit="3" topLeftCell="A16" activePane="bottomLeft" state="frozen"/>
      <selection pane="bottomLeft" activeCell="B21" sqref="B21"/>
    </sheetView>
  </sheetViews>
  <sheetFormatPr baseColWidth="10" defaultRowHeight="15"/>
  <cols>
    <col min="1" max="1" width="27.85546875" bestFit="1" customWidth="1"/>
    <col min="2" max="2" width="30.7109375" bestFit="1" customWidth="1"/>
    <col min="3" max="3" width="19.140625" style="147" customWidth="1"/>
    <col min="4" max="4" width="56.5703125" customWidth="1"/>
    <col min="5" max="5" width="16" customWidth="1"/>
    <col min="7" max="7" width="21.5703125" customWidth="1"/>
    <col min="8" max="8" width="17" customWidth="1"/>
    <col min="9" max="9" width="15.7109375" customWidth="1"/>
    <col min="13" max="13" width="19.28515625" bestFit="1" customWidth="1"/>
  </cols>
  <sheetData>
    <row r="1" spans="1:13" ht="45.75" customHeight="1" thickTop="1" thickBot="1">
      <c r="A1" s="729" t="s">
        <v>3396</v>
      </c>
      <c r="B1" s="464" t="s">
        <v>6</v>
      </c>
      <c r="C1" s="465" t="s">
        <v>939</v>
      </c>
      <c r="D1" s="464" t="s">
        <v>7</v>
      </c>
      <c r="E1" s="466" t="s">
        <v>8</v>
      </c>
      <c r="F1" s="465" t="s">
        <v>9</v>
      </c>
      <c r="G1" s="466" t="s">
        <v>10</v>
      </c>
      <c r="H1" s="466" t="s">
        <v>11</v>
      </c>
      <c r="I1" s="466" t="s">
        <v>12</v>
      </c>
    </row>
    <row r="2" spans="1:13" ht="16.5" thickTop="1" thickBot="1"/>
    <row r="3" spans="1:13" ht="45.75" customHeight="1" thickBot="1">
      <c r="A3" s="788" t="s">
        <v>3397</v>
      </c>
      <c r="B3" s="467" t="s">
        <v>4943</v>
      </c>
      <c r="D3" s="21"/>
      <c r="G3" s="23"/>
    </row>
    <row r="4" spans="1:13" ht="16.5" thickTop="1" thickBot="1"/>
    <row r="5" spans="1:13" ht="15.75" thickBot="1">
      <c r="B5" s="468" t="s">
        <v>3398</v>
      </c>
    </row>
    <row r="6" spans="1:13" ht="15" customHeight="1" thickTop="1">
      <c r="B6" s="469" t="s">
        <v>1482</v>
      </c>
      <c r="C6" s="470" t="s">
        <v>1719</v>
      </c>
      <c r="D6" s="63" t="s">
        <v>3399</v>
      </c>
      <c r="E6" s="6">
        <v>3</v>
      </c>
      <c r="F6" s="18" t="s">
        <v>363</v>
      </c>
      <c r="G6" s="85">
        <v>11541.76</v>
      </c>
      <c r="H6" s="156">
        <v>1068</v>
      </c>
      <c r="I6" s="709">
        <v>45017</v>
      </c>
      <c r="M6" s="471"/>
    </row>
    <row r="7" spans="1:13" ht="15" customHeight="1">
      <c r="B7" s="469"/>
      <c r="C7" s="472" t="s">
        <v>3400</v>
      </c>
      <c r="D7" s="63" t="s">
        <v>3399</v>
      </c>
      <c r="E7" s="6">
        <v>2</v>
      </c>
      <c r="F7" s="18" t="s">
        <v>363</v>
      </c>
      <c r="G7" s="85">
        <v>10944.31</v>
      </c>
      <c r="H7" s="156">
        <v>1068</v>
      </c>
      <c r="I7" s="709">
        <v>45017</v>
      </c>
      <c r="M7" s="471"/>
    </row>
    <row r="8" spans="1:13" ht="15" customHeight="1">
      <c r="B8" s="473"/>
      <c r="C8" s="474">
        <v>1282831.55</v>
      </c>
      <c r="D8" s="63" t="s">
        <v>3399</v>
      </c>
      <c r="E8" s="6">
        <v>3</v>
      </c>
      <c r="F8" s="18" t="s">
        <v>363</v>
      </c>
      <c r="G8" s="85">
        <v>16322.55</v>
      </c>
      <c r="H8" s="156">
        <v>1068</v>
      </c>
      <c r="I8" s="709">
        <v>45017</v>
      </c>
      <c r="M8" s="471"/>
    </row>
    <row r="9" spans="1:13" ht="15" customHeight="1">
      <c r="D9" s="63" t="s">
        <v>3399</v>
      </c>
      <c r="E9" s="6">
        <v>2</v>
      </c>
      <c r="F9" s="18" t="s">
        <v>363</v>
      </c>
      <c r="G9" s="85">
        <v>10863.16</v>
      </c>
      <c r="H9" s="156">
        <v>1068</v>
      </c>
      <c r="I9" s="709">
        <v>45017</v>
      </c>
      <c r="M9" s="471"/>
    </row>
    <row r="10" spans="1:13" ht="15" customHeight="1">
      <c r="D10" s="54" t="s">
        <v>3401</v>
      </c>
      <c r="E10" s="6">
        <v>4</v>
      </c>
      <c r="F10" s="18" t="s">
        <v>363</v>
      </c>
      <c r="G10" s="85">
        <v>13346.96</v>
      </c>
      <c r="H10" s="156">
        <v>1068</v>
      </c>
      <c r="I10" s="709">
        <v>45017</v>
      </c>
      <c r="M10" s="471"/>
    </row>
    <row r="11" spans="1:13" ht="15" customHeight="1">
      <c r="D11" s="63" t="s">
        <v>3399</v>
      </c>
      <c r="E11" s="6">
        <v>2</v>
      </c>
      <c r="F11" s="18" t="s">
        <v>363</v>
      </c>
      <c r="G11" s="85">
        <v>19070.740000000002</v>
      </c>
      <c r="H11" s="156">
        <v>1068</v>
      </c>
      <c r="I11" s="709">
        <v>45017</v>
      </c>
      <c r="M11" s="471"/>
    </row>
    <row r="12" spans="1:13" ht="15" customHeight="1">
      <c r="D12" s="63" t="s">
        <v>3399</v>
      </c>
      <c r="E12" s="6">
        <v>2</v>
      </c>
      <c r="F12" s="18" t="s">
        <v>363</v>
      </c>
      <c r="G12" s="85">
        <v>12787.82</v>
      </c>
      <c r="H12" s="156">
        <v>1068</v>
      </c>
      <c r="I12" s="709">
        <v>45017</v>
      </c>
      <c r="M12" s="471"/>
    </row>
    <row r="13" spans="1:13" ht="15" customHeight="1">
      <c r="D13" s="63" t="s">
        <v>3399</v>
      </c>
      <c r="E13" s="6">
        <v>2</v>
      </c>
      <c r="F13" s="18" t="s">
        <v>363</v>
      </c>
      <c r="G13" s="85">
        <v>16163.07</v>
      </c>
      <c r="H13" s="156">
        <v>1068</v>
      </c>
      <c r="I13" s="709">
        <v>45017</v>
      </c>
      <c r="M13" s="471"/>
    </row>
    <row r="14" spans="1:13" ht="15" customHeight="1">
      <c r="D14" s="63" t="s">
        <v>3399</v>
      </c>
      <c r="E14" s="6">
        <v>2</v>
      </c>
      <c r="F14" s="18" t="s">
        <v>363</v>
      </c>
      <c r="G14" s="85">
        <v>11025.29</v>
      </c>
      <c r="H14" s="156">
        <v>1068</v>
      </c>
      <c r="I14" s="709">
        <v>45017</v>
      </c>
    </row>
    <row r="15" spans="1:13" ht="15" customHeight="1">
      <c r="D15" s="63" t="s">
        <v>3399</v>
      </c>
      <c r="E15" s="6">
        <v>2</v>
      </c>
      <c r="F15" s="18" t="s">
        <v>363</v>
      </c>
      <c r="G15" s="85">
        <v>11699.57</v>
      </c>
      <c r="H15" s="156">
        <v>1068</v>
      </c>
      <c r="I15" s="709">
        <v>45017</v>
      </c>
      <c r="M15" s="471"/>
    </row>
    <row r="16" spans="1:13" ht="15" customHeight="1">
      <c r="D16" s="63" t="s">
        <v>3399</v>
      </c>
      <c r="E16" s="6">
        <v>2</v>
      </c>
      <c r="F16" s="18" t="s">
        <v>363</v>
      </c>
      <c r="G16" s="85">
        <v>11678.31</v>
      </c>
      <c r="H16" s="156">
        <v>1068</v>
      </c>
      <c r="I16" s="709">
        <v>45017</v>
      </c>
      <c r="M16" s="471"/>
    </row>
    <row r="17" spans="2:13" ht="15" customHeight="1">
      <c r="D17" s="63" t="s">
        <v>3399</v>
      </c>
      <c r="E17" s="6">
        <v>2</v>
      </c>
      <c r="F17" s="18" t="s">
        <v>363</v>
      </c>
      <c r="G17" s="85">
        <v>7417.37</v>
      </c>
      <c r="H17" s="156">
        <v>1068</v>
      </c>
      <c r="I17" s="709">
        <v>45017</v>
      </c>
      <c r="M17" s="471"/>
    </row>
    <row r="18" spans="2:13" ht="15" customHeight="1">
      <c r="D18" s="54" t="s">
        <v>3402</v>
      </c>
      <c r="E18" s="6">
        <v>4</v>
      </c>
      <c r="F18" s="18" t="s">
        <v>363</v>
      </c>
      <c r="G18" s="85">
        <v>6958.1</v>
      </c>
      <c r="H18" s="156">
        <v>1068</v>
      </c>
      <c r="I18" s="709">
        <v>45017</v>
      </c>
      <c r="M18" s="471"/>
    </row>
    <row r="19" spans="2:13" ht="15" customHeight="1">
      <c r="D19" s="54" t="s">
        <v>3403</v>
      </c>
      <c r="E19" s="6">
        <v>4</v>
      </c>
      <c r="F19" s="18" t="s">
        <v>363</v>
      </c>
      <c r="G19" s="85">
        <v>17062.150000000001</v>
      </c>
      <c r="H19" s="156">
        <v>1068</v>
      </c>
      <c r="I19" s="709">
        <v>45017</v>
      </c>
      <c r="M19" s="475"/>
    </row>
    <row r="20" spans="2:13" ht="15" customHeight="1">
      <c r="D20" s="58" t="s">
        <v>3404</v>
      </c>
      <c r="E20" s="13">
        <v>8</v>
      </c>
      <c r="F20" s="18" t="s">
        <v>363</v>
      </c>
      <c r="G20" s="14">
        <v>37625.29</v>
      </c>
      <c r="H20" s="60">
        <v>3122</v>
      </c>
      <c r="I20" s="709">
        <v>46388</v>
      </c>
      <c r="M20" s="475"/>
    </row>
    <row r="21" spans="2:13" ht="15" customHeight="1">
      <c r="D21" s="54" t="s">
        <v>3405</v>
      </c>
      <c r="E21" s="6">
        <v>20</v>
      </c>
      <c r="F21" s="18" t="s">
        <v>1262</v>
      </c>
      <c r="G21" s="85">
        <v>337479.46</v>
      </c>
      <c r="H21" s="156">
        <v>1696</v>
      </c>
      <c r="I21" s="709">
        <v>46388</v>
      </c>
      <c r="M21" s="475"/>
    </row>
    <row r="22" spans="2:13" ht="15" customHeight="1">
      <c r="D22" s="54" t="s">
        <v>3406</v>
      </c>
      <c r="E22" s="6">
        <v>8</v>
      </c>
      <c r="F22" s="18" t="s">
        <v>1262</v>
      </c>
      <c r="G22" s="85">
        <v>103277.47</v>
      </c>
      <c r="H22" s="156">
        <v>3122</v>
      </c>
      <c r="I22" s="709">
        <v>46388</v>
      </c>
      <c r="M22" s="475"/>
    </row>
    <row r="23" spans="2:13" ht="15" customHeight="1">
      <c r="D23" s="54" t="s">
        <v>3407</v>
      </c>
      <c r="E23" s="6">
        <v>20</v>
      </c>
      <c r="F23" s="18" t="s">
        <v>1263</v>
      </c>
      <c r="G23" s="85">
        <v>407933.85</v>
      </c>
      <c r="H23" s="156">
        <v>1696</v>
      </c>
      <c r="I23" s="709">
        <v>46388</v>
      </c>
      <c r="M23" s="475"/>
    </row>
    <row r="24" spans="2:13" ht="15" customHeight="1">
      <c r="D24" s="54" t="s">
        <v>3408</v>
      </c>
      <c r="E24" s="6">
        <v>10</v>
      </c>
      <c r="F24" s="18" t="s">
        <v>1263</v>
      </c>
      <c r="G24" s="87">
        <v>219634.32</v>
      </c>
      <c r="H24" s="156">
        <v>2659</v>
      </c>
      <c r="I24" s="709">
        <v>44896</v>
      </c>
      <c r="M24" s="475"/>
    </row>
    <row r="25" spans="2:13" ht="15.75" thickBot="1">
      <c r="E25" s="21"/>
      <c r="G25" s="23"/>
    </row>
    <row r="26" spans="2:13" ht="15.75" thickBot="1">
      <c r="B26" s="476" t="s">
        <v>3409</v>
      </c>
    </row>
    <row r="27" spans="2:13" ht="15" customHeight="1" thickTop="1">
      <c r="B27" s="477" t="s">
        <v>1482</v>
      </c>
      <c r="C27" s="478" t="s">
        <v>1716</v>
      </c>
      <c r="D27" s="28" t="s">
        <v>3410</v>
      </c>
      <c r="E27" s="6">
        <v>14</v>
      </c>
      <c r="F27" s="18" t="s">
        <v>1262</v>
      </c>
      <c r="G27" s="85">
        <v>118829.62</v>
      </c>
      <c r="H27" s="156">
        <v>1860</v>
      </c>
      <c r="I27" s="709">
        <v>42339</v>
      </c>
    </row>
    <row r="28" spans="2:13">
      <c r="B28" s="479"/>
      <c r="C28" s="480" t="s">
        <v>1860</v>
      </c>
      <c r="D28" s="26" t="s">
        <v>3411</v>
      </c>
      <c r="E28" s="6">
        <v>2</v>
      </c>
      <c r="F28" s="18" t="s">
        <v>1263</v>
      </c>
      <c r="G28" s="85">
        <v>52732.11</v>
      </c>
      <c r="H28" s="156">
        <v>1860</v>
      </c>
      <c r="I28" s="709">
        <v>42339</v>
      </c>
    </row>
    <row r="29" spans="2:13">
      <c r="B29" s="481"/>
      <c r="C29" s="482">
        <v>219184.62</v>
      </c>
      <c r="D29" s="26" t="s">
        <v>3411</v>
      </c>
      <c r="E29" s="6">
        <v>2</v>
      </c>
      <c r="F29" s="18" t="s">
        <v>1263</v>
      </c>
      <c r="G29" s="85">
        <v>47622.89</v>
      </c>
      <c r="H29" s="156">
        <v>1860</v>
      </c>
      <c r="I29" s="709">
        <v>42339</v>
      </c>
    </row>
    <row r="30" spans="2:13" ht="15.75" thickBot="1">
      <c r="G30" s="23"/>
    </row>
    <row r="31" spans="2:13" ht="15.75" thickBot="1">
      <c r="B31" s="476" t="s">
        <v>3412</v>
      </c>
    </row>
    <row r="32" spans="2:13" ht="15" customHeight="1" thickTop="1">
      <c r="B32" s="477" t="s">
        <v>1482</v>
      </c>
      <c r="C32" s="478" t="s">
        <v>1705</v>
      </c>
      <c r="D32" s="28" t="s">
        <v>3413</v>
      </c>
      <c r="E32" s="6">
        <v>10</v>
      </c>
      <c r="F32" s="18" t="s">
        <v>363</v>
      </c>
      <c r="G32" s="85">
        <v>63333.9</v>
      </c>
      <c r="H32" s="156">
        <v>2021</v>
      </c>
      <c r="I32" s="709">
        <v>43252</v>
      </c>
    </row>
    <row r="33" spans="2:9">
      <c r="B33" s="479"/>
      <c r="C33" s="480" t="s">
        <v>1463</v>
      </c>
    </row>
    <row r="34" spans="2:9">
      <c r="B34" s="481"/>
      <c r="C34" s="483">
        <v>63333.9</v>
      </c>
    </row>
    <row r="35" spans="2:9" ht="15.75" thickBot="1"/>
    <row r="36" spans="2:9" ht="15.75" thickBot="1">
      <c r="B36" s="476" t="s">
        <v>3414</v>
      </c>
    </row>
    <row r="37" spans="2:9" ht="15.75" thickTop="1">
      <c r="B37" s="477" t="s">
        <v>1482</v>
      </c>
      <c r="C37" s="478" t="s">
        <v>1705</v>
      </c>
      <c r="D37" s="28" t="s">
        <v>3415</v>
      </c>
      <c r="E37" s="6">
        <v>13</v>
      </c>
      <c r="F37" s="18" t="s">
        <v>363</v>
      </c>
      <c r="G37" s="85">
        <v>62967.74</v>
      </c>
      <c r="H37" s="156">
        <v>2011</v>
      </c>
      <c r="I37" s="709">
        <v>43040</v>
      </c>
    </row>
    <row r="38" spans="2:9">
      <c r="B38" s="479"/>
      <c r="C38" s="480" t="s">
        <v>1461</v>
      </c>
    </row>
    <row r="39" spans="2:9">
      <c r="B39" s="481"/>
      <c r="C39" s="483">
        <v>62967.74</v>
      </c>
    </row>
    <row r="40" spans="2:9" ht="15.75" thickBot="1"/>
    <row r="41" spans="2:9" ht="15.75" thickBot="1">
      <c r="B41" s="476" t="s">
        <v>3416</v>
      </c>
    </row>
    <row r="42" spans="2:9" ht="15.75" thickTop="1">
      <c r="B42" s="477" t="s">
        <v>1482</v>
      </c>
      <c r="C42" s="478" t="s">
        <v>1706</v>
      </c>
      <c r="D42" s="27" t="s">
        <v>3417</v>
      </c>
      <c r="E42" s="13">
        <v>15</v>
      </c>
      <c r="F42" s="18" t="s">
        <v>363</v>
      </c>
      <c r="G42" s="14">
        <v>70123.5</v>
      </c>
      <c r="H42" s="60">
        <v>2007</v>
      </c>
      <c r="I42" s="709">
        <v>43040</v>
      </c>
    </row>
    <row r="43" spans="2:9">
      <c r="B43" s="479"/>
      <c r="C43" s="480" t="s">
        <v>1704</v>
      </c>
      <c r="D43" s="28" t="s">
        <v>3418</v>
      </c>
      <c r="E43" s="6">
        <v>12</v>
      </c>
      <c r="F43" s="18" t="s">
        <v>1262</v>
      </c>
      <c r="G43" s="85">
        <v>145716.01999999999</v>
      </c>
      <c r="H43" s="156">
        <v>2660</v>
      </c>
      <c r="I43" s="709">
        <v>44713</v>
      </c>
    </row>
    <row r="44" spans="2:9">
      <c r="B44" s="481"/>
      <c r="C44" s="482">
        <v>215839.52</v>
      </c>
      <c r="G44" s="23"/>
    </row>
    <row r="45" spans="2:9" ht="15.75" thickBot="1"/>
    <row r="46" spans="2:9" ht="15.75" thickBot="1">
      <c r="B46" s="476" t="s">
        <v>3419</v>
      </c>
    </row>
    <row r="47" spans="2:9" ht="15.75" thickTop="1">
      <c r="B47" s="477" t="s">
        <v>1449</v>
      </c>
      <c r="C47" s="478" t="s">
        <v>1725</v>
      </c>
      <c r="D47" s="28" t="s">
        <v>3420</v>
      </c>
      <c r="E47" s="6">
        <v>6</v>
      </c>
      <c r="F47" s="18" t="s">
        <v>363</v>
      </c>
      <c r="G47" s="85">
        <v>20330.419999999998</v>
      </c>
      <c r="H47" s="156">
        <v>1774</v>
      </c>
      <c r="I47" s="709">
        <v>47300</v>
      </c>
    </row>
    <row r="48" spans="2:9">
      <c r="B48" s="484"/>
      <c r="C48" s="480" t="s">
        <v>1703</v>
      </c>
      <c r="D48" s="63" t="s">
        <v>4841</v>
      </c>
      <c r="E48" s="6">
        <v>2</v>
      </c>
      <c r="F48" s="18" t="s">
        <v>363</v>
      </c>
      <c r="G48" s="85">
        <v>8330.18</v>
      </c>
      <c r="H48" s="6">
        <v>1774</v>
      </c>
      <c r="I48" s="709">
        <v>47300</v>
      </c>
    </row>
    <row r="49" spans="2:9" ht="15.75" thickBot="1">
      <c r="B49" s="479"/>
      <c r="C49" s="485">
        <f>SUM(G47:G54)</f>
        <v>707748.1100000001</v>
      </c>
      <c r="D49" s="63" t="s">
        <v>4841</v>
      </c>
      <c r="E49" s="6">
        <v>2</v>
      </c>
      <c r="F49" s="18" t="s">
        <v>363</v>
      </c>
      <c r="G49" s="85">
        <v>11028.06</v>
      </c>
      <c r="H49" s="6">
        <v>1774</v>
      </c>
      <c r="I49" s="709">
        <v>47300</v>
      </c>
    </row>
    <row r="50" spans="2:9" ht="15.75" thickTop="1">
      <c r="B50" s="477" t="s">
        <v>1450</v>
      </c>
      <c r="C50" s="478" t="s">
        <v>1710</v>
      </c>
      <c r="D50" s="28" t="s">
        <v>3421</v>
      </c>
      <c r="E50" s="6">
        <v>13</v>
      </c>
      <c r="F50" s="18" t="s">
        <v>363</v>
      </c>
      <c r="G50" s="85">
        <v>57503.43</v>
      </c>
      <c r="H50" s="156">
        <v>1864</v>
      </c>
      <c r="I50" s="709">
        <v>47574</v>
      </c>
    </row>
    <row r="51" spans="2:9">
      <c r="B51" s="479"/>
      <c r="C51" s="480" t="s">
        <v>1752</v>
      </c>
      <c r="D51" s="28" t="s">
        <v>3422</v>
      </c>
      <c r="E51" s="6">
        <v>9</v>
      </c>
      <c r="F51" s="18" t="s">
        <v>1262</v>
      </c>
      <c r="G51" s="85">
        <v>111844.03</v>
      </c>
      <c r="H51" s="156">
        <v>1184</v>
      </c>
      <c r="I51" s="709">
        <v>45292</v>
      </c>
    </row>
    <row r="52" spans="2:9" ht="15.75" thickBot="1">
      <c r="B52" s="481"/>
      <c r="C52" s="482">
        <f>SUM(G55:G63)</f>
        <v>1261920.3800000001</v>
      </c>
      <c r="D52" s="28" t="s">
        <v>3423</v>
      </c>
      <c r="E52" s="6">
        <v>9</v>
      </c>
      <c r="F52" s="18" t="s">
        <v>1263</v>
      </c>
      <c r="G52" s="85">
        <v>166564.81</v>
      </c>
      <c r="H52" s="156">
        <v>1184</v>
      </c>
      <c r="I52" s="709">
        <v>45292</v>
      </c>
    </row>
    <row r="53" spans="2:9" ht="15.75" thickTop="1">
      <c r="B53" s="477" t="s">
        <v>1482</v>
      </c>
      <c r="C53" s="478" t="s">
        <v>1711</v>
      </c>
      <c r="D53" s="28" t="s">
        <v>3424</v>
      </c>
      <c r="E53" s="6">
        <v>9</v>
      </c>
      <c r="F53" s="18" t="s">
        <v>1263</v>
      </c>
      <c r="G53" s="85">
        <v>169978.38</v>
      </c>
      <c r="H53" s="156">
        <v>1184</v>
      </c>
      <c r="I53" s="709">
        <v>45292</v>
      </c>
    </row>
    <row r="54" spans="2:9">
      <c r="B54" s="479"/>
      <c r="C54" s="480" t="s">
        <v>3868</v>
      </c>
      <c r="D54" s="28" t="s">
        <v>3425</v>
      </c>
      <c r="E54" s="6">
        <v>9</v>
      </c>
      <c r="F54" s="18" t="s">
        <v>1263</v>
      </c>
      <c r="G54" s="85">
        <v>162168.79999999999</v>
      </c>
      <c r="H54" s="156">
        <v>1184</v>
      </c>
      <c r="I54" s="709">
        <v>45292</v>
      </c>
    </row>
    <row r="55" spans="2:9">
      <c r="B55" s="481"/>
      <c r="C55" s="486">
        <f>SUM(G47:G63)</f>
        <v>1969668.4900000002</v>
      </c>
      <c r="D55" s="26" t="s">
        <v>4841</v>
      </c>
      <c r="E55" s="6">
        <v>2</v>
      </c>
      <c r="F55" s="7" t="s">
        <v>32</v>
      </c>
      <c r="G55" s="8">
        <v>114525.49</v>
      </c>
      <c r="H55" s="56">
        <v>1184</v>
      </c>
      <c r="I55" s="709">
        <v>45292</v>
      </c>
    </row>
    <row r="56" spans="2:9">
      <c r="D56" s="26" t="s">
        <v>4841</v>
      </c>
      <c r="E56" s="6">
        <v>2</v>
      </c>
      <c r="F56" s="7" t="s">
        <v>32</v>
      </c>
      <c r="G56" s="8">
        <v>98505.52</v>
      </c>
      <c r="H56" s="56">
        <v>1184</v>
      </c>
      <c r="I56" s="709">
        <v>45292</v>
      </c>
    </row>
    <row r="57" spans="2:9">
      <c r="D57" s="63" t="s">
        <v>4841</v>
      </c>
      <c r="E57" s="6">
        <v>2</v>
      </c>
      <c r="F57" s="7" t="s">
        <v>32</v>
      </c>
      <c r="G57" s="8">
        <v>140765.26</v>
      </c>
      <c r="H57" s="56">
        <v>1184</v>
      </c>
      <c r="I57" s="709">
        <v>45292</v>
      </c>
    </row>
    <row r="58" spans="2:9">
      <c r="C58" s="65"/>
      <c r="D58" s="63" t="s">
        <v>4841</v>
      </c>
      <c r="E58" s="6">
        <v>2</v>
      </c>
      <c r="F58" s="7" t="s">
        <v>32</v>
      </c>
      <c r="G58" s="8">
        <v>137555.07</v>
      </c>
      <c r="H58" s="56">
        <v>1184</v>
      </c>
      <c r="I58" s="709">
        <v>45292</v>
      </c>
    </row>
    <row r="59" spans="2:9">
      <c r="C59" s="65"/>
      <c r="D59" s="63" t="s">
        <v>4841</v>
      </c>
      <c r="E59" s="6">
        <v>2</v>
      </c>
      <c r="F59" s="7" t="s">
        <v>32</v>
      </c>
      <c r="G59" s="8">
        <v>122704.57</v>
      </c>
      <c r="H59" s="56">
        <v>1184</v>
      </c>
      <c r="I59" s="709">
        <v>45292</v>
      </c>
    </row>
    <row r="60" spans="2:9">
      <c r="C60" s="65"/>
      <c r="D60" s="63" t="s">
        <v>4841</v>
      </c>
      <c r="E60" s="6">
        <v>2</v>
      </c>
      <c r="F60" s="7" t="s">
        <v>32</v>
      </c>
      <c r="G60" s="8">
        <v>111087.03999999999</v>
      </c>
      <c r="H60" s="56">
        <v>1184</v>
      </c>
      <c r="I60" s="709">
        <v>45292</v>
      </c>
    </row>
    <row r="61" spans="2:9">
      <c r="C61" s="65"/>
      <c r="D61" s="63" t="s">
        <v>4841</v>
      </c>
      <c r="E61" s="6">
        <v>2</v>
      </c>
      <c r="F61" s="7" t="s">
        <v>32</v>
      </c>
      <c r="G61" s="8">
        <v>124212.24</v>
      </c>
      <c r="H61" s="56">
        <v>1184</v>
      </c>
      <c r="I61" s="709">
        <v>45292</v>
      </c>
    </row>
    <row r="62" spans="2:9">
      <c r="C62" s="65"/>
      <c r="D62" s="54" t="s">
        <v>3426</v>
      </c>
      <c r="E62" s="6">
        <v>4</v>
      </c>
      <c r="F62" s="7" t="s">
        <v>32</v>
      </c>
      <c r="G62" s="8">
        <v>188500.86</v>
      </c>
      <c r="H62" s="56">
        <v>1257</v>
      </c>
      <c r="I62" s="709">
        <v>45689</v>
      </c>
    </row>
    <row r="63" spans="2:9">
      <c r="C63" s="65"/>
      <c r="D63" s="54" t="s">
        <v>3427</v>
      </c>
      <c r="E63" s="6">
        <v>4</v>
      </c>
      <c r="F63" s="7" t="s">
        <v>32</v>
      </c>
      <c r="G63" s="8">
        <v>224064.33</v>
      </c>
      <c r="H63" s="56">
        <v>1257</v>
      </c>
      <c r="I63" s="709">
        <v>45689</v>
      </c>
    </row>
    <row r="64" spans="2:9">
      <c r="C64" s="65"/>
      <c r="D64" s="191"/>
      <c r="E64" s="192"/>
      <c r="F64" s="152"/>
      <c r="G64" s="65"/>
      <c r="H64" s="153"/>
    </row>
    <row r="65" spans="2:9" ht="15.75" thickBot="1">
      <c r="G65" s="23"/>
    </row>
    <row r="66" spans="2:9" ht="15.75" thickBot="1">
      <c r="B66" s="476" t="s">
        <v>3428</v>
      </c>
    </row>
    <row r="67" spans="2:9" ht="15.75" thickTop="1">
      <c r="B67" s="477" t="s">
        <v>1482</v>
      </c>
      <c r="C67" s="478" t="s">
        <v>1705</v>
      </c>
      <c r="D67" s="28" t="s">
        <v>3429</v>
      </c>
      <c r="E67" s="6">
        <v>11</v>
      </c>
      <c r="F67" s="18" t="s">
        <v>363</v>
      </c>
      <c r="G67" s="85">
        <v>18069.32</v>
      </c>
      <c r="H67" s="156">
        <v>2301</v>
      </c>
      <c r="I67" s="709">
        <v>45139</v>
      </c>
    </row>
    <row r="68" spans="2:9">
      <c r="B68" s="479"/>
      <c r="C68" s="480" t="s">
        <v>1678</v>
      </c>
    </row>
    <row r="69" spans="2:9">
      <c r="B69" s="481"/>
      <c r="C69" s="483">
        <v>18069.32</v>
      </c>
    </row>
    <row r="70" spans="2:9" ht="15.75" thickBot="1"/>
    <row r="71" spans="2:9" ht="15.75" thickBot="1">
      <c r="B71" s="476" t="s">
        <v>3430</v>
      </c>
    </row>
    <row r="72" spans="2:9" ht="15" customHeight="1" thickTop="1">
      <c r="B72" s="477" t="s">
        <v>1482</v>
      </c>
      <c r="C72" s="478" t="s">
        <v>1705</v>
      </c>
      <c r="D72" s="28" t="s">
        <v>3431</v>
      </c>
      <c r="E72" s="6">
        <v>6</v>
      </c>
      <c r="F72" s="18" t="s">
        <v>363</v>
      </c>
      <c r="G72" s="85">
        <v>15963.92</v>
      </c>
      <c r="H72" s="156">
        <v>2854</v>
      </c>
      <c r="I72" s="709">
        <v>45231</v>
      </c>
    </row>
    <row r="73" spans="2:9">
      <c r="B73" s="479"/>
      <c r="C73" s="480" t="s">
        <v>1676</v>
      </c>
    </row>
    <row r="74" spans="2:9">
      <c r="B74" s="481"/>
      <c r="C74" s="483">
        <v>15963.92</v>
      </c>
    </row>
    <row r="75" spans="2:9" ht="15.75" thickBot="1"/>
    <row r="76" spans="2:9" ht="15.75" thickBot="1">
      <c r="B76" s="476" t="s">
        <v>3432</v>
      </c>
    </row>
    <row r="77" spans="2:9" ht="15" customHeight="1" thickTop="1">
      <c r="B77" s="477" t="s">
        <v>1482</v>
      </c>
      <c r="C77" s="478" t="s">
        <v>1705</v>
      </c>
      <c r="D77" s="28" t="s">
        <v>3433</v>
      </c>
      <c r="E77" s="6">
        <v>8</v>
      </c>
      <c r="F77" s="180" t="s">
        <v>363</v>
      </c>
      <c r="G77" s="85">
        <v>44828.1</v>
      </c>
      <c r="H77" s="156">
        <v>3123</v>
      </c>
      <c r="I77" s="709">
        <v>46722</v>
      </c>
    </row>
    <row r="78" spans="2:9">
      <c r="B78" s="479"/>
      <c r="C78" s="487" t="s">
        <v>1451</v>
      </c>
    </row>
    <row r="79" spans="2:9">
      <c r="B79" s="481"/>
      <c r="C79" s="483">
        <v>44828.1</v>
      </c>
    </row>
    <row r="80" spans="2:9" ht="15.75" thickBot="1"/>
    <row r="81" spans="2:9" ht="15.75" thickBot="1">
      <c r="B81" s="476" t="s">
        <v>3434</v>
      </c>
    </row>
    <row r="82" spans="2:9" ht="15.75" thickTop="1">
      <c r="B82" s="477" t="s">
        <v>1482</v>
      </c>
      <c r="C82" s="478" t="s">
        <v>1706</v>
      </c>
      <c r="D82" s="28" t="s">
        <v>3435</v>
      </c>
      <c r="E82" s="6">
        <v>22</v>
      </c>
      <c r="F82" s="18" t="s">
        <v>1262</v>
      </c>
      <c r="G82" s="85">
        <v>267818.93</v>
      </c>
      <c r="H82" s="156">
        <v>1865</v>
      </c>
      <c r="I82" s="709">
        <v>42339</v>
      </c>
    </row>
    <row r="83" spans="2:9">
      <c r="B83" s="479"/>
      <c r="C83" s="480" t="s">
        <v>1686</v>
      </c>
      <c r="D83" s="28" t="s">
        <v>3436</v>
      </c>
      <c r="E83" s="6">
        <v>30</v>
      </c>
      <c r="F83" s="18" t="s">
        <v>1262</v>
      </c>
      <c r="G83" s="85">
        <v>415823.6</v>
      </c>
      <c r="H83" s="156">
        <v>1865</v>
      </c>
      <c r="I83" s="709">
        <v>42339</v>
      </c>
    </row>
    <row r="84" spans="2:9">
      <c r="B84" s="481"/>
      <c r="C84" s="482">
        <v>683642.53</v>
      </c>
      <c r="G84" s="23"/>
    </row>
    <row r="85" spans="2:9" ht="15.75" thickBot="1">
      <c r="C85" s="23"/>
      <c r="G85" s="23"/>
    </row>
    <row r="86" spans="2:9" ht="15.75" thickBot="1">
      <c r="B86" s="468" t="s">
        <v>4842</v>
      </c>
      <c r="C86" s="23"/>
      <c r="G86" s="23"/>
    </row>
    <row r="87" spans="2:9" ht="15.75" thickTop="1">
      <c r="B87" s="477" t="s">
        <v>1482</v>
      </c>
      <c r="C87" s="730" t="s">
        <v>1705</v>
      </c>
      <c r="D87" s="28" t="s">
        <v>4843</v>
      </c>
      <c r="E87" s="6">
        <v>8</v>
      </c>
      <c r="F87" s="154" t="s">
        <v>32</v>
      </c>
      <c r="G87" s="8">
        <v>208414.63</v>
      </c>
      <c r="H87" s="56">
        <v>50137</v>
      </c>
      <c r="I87" s="709">
        <v>44835</v>
      </c>
    </row>
    <row r="88" spans="2:9">
      <c r="B88" s="479"/>
      <c r="C88" s="731" t="s">
        <v>1451</v>
      </c>
      <c r="G88" s="23"/>
    </row>
    <row r="89" spans="2:9">
      <c r="B89" s="481"/>
      <c r="C89" s="486">
        <v>208414.63</v>
      </c>
      <c r="G89" s="23"/>
    </row>
    <row r="90" spans="2:9" ht="15.75" thickBot="1">
      <c r="C90" s="65"/>
      <c r="G90" s="23"/>
    </row>
    <row r="91" spans="2:9" ht="15.75" thickBot="1">
      <c r="B91" s="476" t="s">
        <v>4844</v>
      </c>
      <c r="C91" s="65"/>
      <c r="G91" s="23"/>
    </row>
    <row r="92" spans="2:9" ht="15.75" thickTop="1">
      <c r="B92" s="477" t="s">
        <v>1482</v>
      </c>
      <c r="C92" s="732" t="s">
        <v>1705</v>
      </c>
      <c r="D92" s="28" t="s">
        <v>4845</v>
      </c>
      <c r="E92" s="6">
        <v>11</v>
      </c>
      <c r="F92" s="18" t="s">
        <v>1262</v>
      </c>
      <c r="G92" s="85">
        <v>194351.92</v>
      </c>
      <c r="H92" s="156">
        <v>50500</v>
      </c>
      <c r="I92" s="709">
        <v>47119</v>
      </c>
    </row>
    <row r="93" spans="2:9">
      <c r="B93" s="479"/>
      <c r="C93" s="733" t="s">
        <v>1678</v>
      </c>
      <c r="G93" s="23"/>
    </row>
    <row r="94" spans="2:9">
      <c r="B94" s="481"/>
      <c r="C94" s="483">
        <v>194351.92</v>
      </c>
      <c r="G94" s="23"/>
    </row>
    <row r="95" spans="2:9" ht="15.75" thickBot="1"/>
    <row r="96" spans="2:9" ht="15.75" thickBot="1">
      <c r="B96" s="476" t="s">
        <v>3437</v>
      </c>
    </row>
    <row r="97" spans="2:9" ht="15.75" thickTop="1">
      <c r="B97" s="477" t="s">
        <v>1449</v>
      </c>
      <c r="C97" s="478" t="s">
        <v>3438</v>
      </c>
      <c r="D97" s="26" t="s">
        <v>3439</v>
      </c>
      <c r="E97" s="6">
        <v>2</v>
      </c>
      <c r="F97" s="18" t="s">
        <v>363</v>
      </c>
      <c r="G97" s="85">
        <v>5421.2</v>
      </c>
      <c r="H97" s="156">
        <v>1069</v>
      </c>
      <c r="I97" s="709">
        <v>44470</v>
      </c>
    </row>
    <row r="98" spans="2:9">
      <c r="B98" s="484"/>
      <c r="C98" s="480" t="s">
        <v>3440</v>
      </c>
      <c r="D98" s="26" t="s">
        <v>3439</v>
      </c>
      <c r="E98" s="6">
        <v>2</v>
      </c>
      <c r="F98" s="18" t="s">
        <v>363</v>
      </c>
      <c r="G98" s="85">
        <v>14125.11</v>
      </c>
      <c r="H98" s="156">
        <v>1069</v>
      </c>
      <c r="I98" s="709">
        <v>44470</v>
      </c>
    </row>
    <row r="99" spans="2:9" ht="15.75" thickBot="1">
      <c r="B99" s="481"/>
      <c r="C99" s="485">
        <f>SUM(G97:G156)</f>
        <v>2366568.71</v>
      </c>
      <c r="D99" s="26" t="s">
        <v>3439</v>
      </c>
      <c r="E99" s="6">
        <v>2</v>
      </c>
      <c r="F99" s="18" t="s">
        <v>363</v>
      </c>
      <c r="G99" s="85">
        <v>26671.360000000001</v>
      </c>
      <c r="H99" s="156">
        <v>1069</v>
      </c>
      <c r="I99" s="709">
        <v>44470</v>
      </c>
    </row>
    <row r="100" spans="2:9" ht="15.75" thickTop="1">
      <c r="B100" s="477" t="s">
        <v>1450</v>
      </c>
      <c r="C100" s="478" t="s">
        <v>1720</v>
      </c>
      <c r="D100" s="26" t="s">
        <v>3439</v>
      </c>
      <c r="E100" s="6">
        <v>2</v>
      </c>
      <c r="F100" s="18" t="s">
        <v>363</v>
      </c>
      <c r="G100" s="85">
        <v>2595.5500000000002</v>
      </c>
      <c r="H100" s="156">
        <v>1069</v>
      </c>
      <c r="I100" s="709">
        <v>44470</v>
      </c>
    </row>
    <row r="101" spans="2:9">
      <c r="B101" s="484"/>
      <c r="C101" s="480" t="s">
        <v>1460</v>
      </c>
      <c r="D101" s="26" t="s">
        <v>3439</v>
      </c>
      <c r="E101" s="6">
        <v>2</v>
      </c>
      <c r="F101" s="18" t="s">
        <v>363</v>
      </c>
      <c r="G101" s="85">
        <v>1933.91</v>
      </c>
      <c r="H101" s="156">
        <v>1069</v>
      </c>
      <c r="I101" s="709">
        <v>44470</v>
      </c>
    </row>
    <row r="102" spans="2:9" ht="15.75" thickBot="1">
      <c r="B102" s="481"/>
      <c r="C102" s="488">
        <f>SUM(G157:G160)</f>
        <v>630737.43999999994</v>
      </c>
      <c r="D102" s="26" t="s">
        <v>3439</v>
      </c>
      <c r="E102" s="6">
        <v>2</v>
      </c>
      <c r="F102" s="18" t="s">
        <v>363</v>
      </c>
      <c r="G102" s="85">
        <v>521.04999999999995</v>
      </c>
      <c r="H102" s="156">
        <v>1069</v>
      </c>
      <c r="I102" s="709">
        <v>44470</v>
      </c>
    </row>
    <row r="103" spans="2:9" ht="15.75" thickTop="1">
      <c r="B103" s="477" t="s">
        <v>1482</v>
      </c>
      <c r="C103" s="478" t="s">
        <v>2630</v>
      </c>
      <c r="D103" s="26" t="s">
        <v>3439</v>
      </c>
      <c r="E103" s="6">
        <v>2</v>
      </c>
      <c r="F103" s="18" t="s">
        <v>363</v>
      </c>
      <c r="G103" s="85">
        <v>2595.5500000000002</v>
      </c>
      <c r="H103" s="156">
        <v>1069</v>
      </c>
      <c r="I103" s="709">
        <v>44470</v>
      </c>
    </row>
    <row r="104" spans="2:9">
      <c r="B104" s="484"/>
      <c r="C104" s="480" t="s">
        <v>3441</v>
      </c>
      <c r="D104" s="26" t="s">
        <v>3439</v>
      </c>
      <c r="E104" s="6">
        <v>2</v>
      </c>
      <c r="F104" s="18" t="s">
        <v>363</v>
      </c>
      <c r="G104" s="85">
        <v>4322.47</v>
      </c>
      <c r="H104" s="156">
        <v>1069</v>
      </c>
      <c r="I104" s="709">
        <v>44470</v>
      </c>
    </row>
    <row r="105" spans="2:9">
      <c r="B105" s="481"/>
      <c r="C105" s="485">
        <f>SUM(G97:G160)</f>
        <v>2997306.15</v>
      </c>
      <c r="D105" s="26" t="s">
        <v>3439</v>
      </c>
      <c r="E105" s="6">
        <v>2</v>
      </c>
      <c r="F105" s="18" t="s">
        <v>363</v>
      </c>
      <c r="G105" s="85">
        <v>3059.03</v>
      </c>
      <c r="H105" s="156">
        <v>1069</v>
      </c>
      <c r="I105" s="709">
        <v>44470</v>
      </c>
    </row>
    <row r="106" spans="2:9">
      <c r="D106" s="63" t="s">
        <v>3439</v>
      </c>
      <c r="E106" s="6">
        <v>2</v>
      </c>
      <c r="F106" s="18" t="s">
        <v>363</v>
      </c>
      <c r="G106" s="85">
        <v>5015.96</v>
      </c>
      <c r="H106" s="156">
        <v>1069</v>
      </c>
      <c r="I106" s="709">
        <v>44470</v>
      </c>
    </row>
    <row r="107" spans="2:9">
      <c r="D107" s="63" t="s">
        <v>3439</v>
      </c>
      <c r="E107" s="6">
        <v>2</v>
      </c>
      <c r="F107" s="18" t="s">
        <v>363</v>
      </c>
      <c r="G107" s="85">
        <v>3529.45</v>
      </c>
      <c r="H107" s="156">
        <v>1069</v>
      </c>
      <c r="I107" s="709">
        <v>44470</v>
      </c>
    </row>
    <row r="108" spans="2:9">
      <c r="D108" s="54" t="s">
        <v>3442</v>
      </c>
      <c r="E108" s="6">
        <v>4</v>
      </c>
      <c r="F108" s="18" t="s">
        <v>363</v>
      </c>
      <c r="G108" s="85">
        <v>4213.7299999999996</v>
      </c>
      <c r="H108" s="156">
        <v>1069</v>
      </c>
      <c r="I108" s="709">
        <v>44470</v>
      </c>
    </row>
    <row r="109" spans="2:9">
      <c r="D109" s="63" t="s">
        <v>3439</v>
      </c>
      <c r="E109" s="6">
        <v>2</v>
      </c>
      <c r="F109" s="18" t="s">
        <v>363</v>
      </c>
      <c r="G109" s="85">
        <v>14053.66</v>
      </c>
      <c r="H109" s="156">
        <v>1069</v>
      </c>
      <c r="I109" s="709">
        <v>44470</v>
      </c>
    </row>
    <row r="110" spans="2:9">
      <c r="D110" s="63" t="s">
        <v>3439</v>
      </c>
      <c r="E110" s="6">
        <v>2</v>
      </c>
      <c r="F110" s="18" t="s">
        <v>363</v>
      </c>
      <c r="G110" s="85">
        <v>3190.84</v>
      </c>
      <c r="H110" s="156">
        <v>1069</v>
      </c>
      <c r="I110" s="709">
        <v>44470</v>
      </c>
    </row>
    <row r="111" spans="2:9">
      <c r="D111" s="63" t="s">
        <v>3439</v>
      </c>
      <c r="E111" s="6">
        <v>2</v>
      </c>
      <c r="F111" s="18" t="s">
        <v>363</v>
      </c>
      <c r="G111" s="85">
        <v>5234.53</v>
      </c>
      <c r="H111" s="156">
        <v>1069</v>
      </c>
      <c r="I111" s="709">
        <v>44470</v>
      </c>
    </row>
    <row r="112" spans="2:9">
      <c r="D112" s="63" t="s">
        <v>3439</v>
      </c>
      <c r="E112" s="6">
        <v>2</v>
      </c>
      <c r="F112" s="18" t="s">
        <v>363</v>
      </c>
      <c r="G112" s="85">
        <v>4497.68</v>
      </c>
      <c r="H112" s="156">
        <v>1069</v>
      </c>
      <c r="I112" s="709">
        <v>44470</v>
      </c>
    </row>
    <row r="113" spans="4:9">
      <c r="D113" s="63" t="s">
        <v>3439</v>
      </c>
      <c r="E113" s="6">
        <v>2</v>
      </c>
      <c r="F113" s="18" t="s">
        <v>363</v>
      </c>
      <c r="G113" s="85">
        <v>21235.77</v>
      </c>
      <c r="H113" s="156">
        <v>1069</v>
      </c>
      <c r="I113" s="709">
        <v>44470</v>
      </c>
    </row>
    <row r="114" spans="4:9">
      <c r="D114" s="63" t="s">
        <v>3439</v>
      </c>
      <c r="E114" s="6">
        <v>2</v>
      </c>
      <c r="F114" s="18" t="s">
        <v>363</v>
      </c>
      <c r="G114" s="85">
        <v>4544.54</v>
      </c>
      <c r="H114" s="156">
        <v>1069</v>
      </c>
      <c r="I114" s="709">
        <v>44470</v>
      </c>
    </row>
    <row r="115" spans="4:9">
      <c r="D115" s="63" t="s">
        <v>3439</v>
      </c>
      <c r="E115" s="6">
        <v>2</v>
      </c>
      <c r="F115" s="18" t="s">
        <v>363</v>
      </c>
      <c r="G115" s="85">
        <v>8175.49</v>
      </c>
      <c r="H115" s="156">
        <v>1069</v>
      </c>
      <c r="I115" s="709">
        <v>44470</v>
      </c>
    </row>
    <row r="116" spans="4:9">
      <c r="D116" s="63" t="s">
        <v>3439</v>
      </c>
      <c r="E116" s="6">
        <v>2</v>
      </c>
      <c r="F116" s="18" t="s">
        <v>363</v>
      </c>
      <c r="G116" s="85">
        <v>5471.66</v>
      </c>
      <c r="H116" s="156">
        <v>1069</v>
      </c>
      <c r="I116" s="709">
        <v>44470</v>
      </c>
    </row>
    <row r="117" spans="4:9">
      <c r="D117" s="63" t="s">
        <v>3439</v>
      </c>
      <c r="E117" s="6">
        <v>2</v>
      </c>
      <c r="F117" s="18" t="s">
        <v>363</v>
      </c>
      <c r="G117" s="85">
        <v>3511.88</v>
      </c>
      <c r="H117" s="156">
        <v>1069</v>
      </c>
      <c r="I117" s="709">
        <v>44470</v>
      </c>
    </row>
    <row r="118" spans="4:9">
      <c r="D118" s="63" t="s">
        <v>3439</v>
      </c>
      <c r="E118" s="6">
        <v>2</v>
      </c>
      <c r="F118" s="18" t="s">
        <v>363</v>
      </c>
      <c r="G118" s="85">
        <v>7827.92</v>
      </c>
      <c r="H118" s="156">
        <v>1069</v>
      </c>
      <c r="I118" s="709">
        <v>44470</v>
      </c>
    </row>
    <row r="119" spans="4:9">
      <c r="D119" s="54" t="s">
        <v>3443</v>
      </c>
      <c r="E119" s="6">
        <v>4</v>
      </c>
      <c r="F119" s="18" t="s">
        <v>363</v>
      </c>
      <c r="G119" s="85">
        <v>5294.04</v>
      </c>
      <c r="H119" s="156">
        <v>1069</v>
      </c>
      <c r="I119" s="709">
        <v>44470</v>
      </c>
    </row>
    <row r="120" spans="4:9">
      <c r="D120" s="63" t="s">
        <v>3439</v>
      </c>
      <c r="E120" s="6">
        <v>2</v>
      </c>
      <c r="F120" s="18" t="s">
        <v>363</v>
      </c>
      <c r="G120" s="85">
        <v>4329.3500000000004</v>
      </c>
      <c r="H120" s="156">
        <v>1069</v>
      </c>
      <c r="I120" s="709">
        <v>44470</v>
      </c>
    </row>
    <row r="121" spans="4:9">
      <c r="D121" s="63" t="s">
        <v>3439</v>
      </c>
      <c r="E121" s="6">
        <v>2</v>
      </c>
      <c r="F121" s="18" t="s">
        <v>363</v>
      </c>
      <c r="G121" s="85">
        <v>3460.73</v>
      </c>
      <c r="H121" s="156">
        <v>1069</v>
      </c>
      <c r="I121" s="709">
        <v>44470</v>
      </c>
    </row>
    <row r="122" spans="4:9">
      <c r="D122" s="63" t="s">
        <v>3439</v>
      </c>
      <c r="E122" s="6">
        <v>2</v>
      </c>
      <c r="F122" s="18" t="s">
        <v>363</v>
      </c>
      <c r="G122" s="85">
        <v>20427.84</v>
      </c>
      <c r="H122" s="156">
        <v>1069</v>
      </c>
      <c r="I122" s="709">
        <v>44470</v>
      </c>
    </row>
    <row r="123" spans="4:9">
      <c r="D123" s="63" t="s">
        <v>3439</v>
      </c>
      <c r="E123" s="6">
        <v>2</v>
      </c>
      <c r="F123" s="18" t="s">
        <v>363</v>
      </c>
      <c r="G123" s="85">
        <v>17417.47</v>
      </c>
      <c r="H123" s="156">
        <v>1070</v>
      </c>
      <c r="I123" s="709">
        <v>44986</v>
      </c>
    </row>
    <row r="124" spans="4:9">
      <c r="D124" s="63" t="s">
        <v>3439</v>
      </c>
      <c r="E124" s="6">
        <v>2</v>
      </c>
      <c r="F124" s="18" t="s">
        <v>363</v>
      </c>
      <c r="G124" s="85">
        <v>18695.240000000002</v>
      </c>
      <c r="H124" s="156">
        <v>1070</v>
      </c>
      <c r="I124" s="709">
        <v>44986</v>
      </c>
    </row>
    <row r="125" spans="4:9">
      <c r="D125" s="63" t="s">
        <v>3439</v>
      </c>
      <c r="E125" s="6">
        <v>3</v>
      </c>
      <c r="F125" s="18" t="s">
        <v>363</v>
      </c>
      <c r="G125" s="85">
        <v>1949.77</v>
      </c>
      <c r="H125" s="156">
        <v>1070</v>
      </c>
      <c r="I125" s="709">
        <v>44986</v>
      </c>
    </row>
    <row r="126" spans="4:9">
      <c r="D126" s="63" t="s">
        <v>3439</v>
      </c>
      <c r="E126" s="6">
        <v>2</v>
      </c>
      <c r="F126" s="18" t="s">
        <v>363</v>
      </c>
      <c r="G126" s="85">
        <v>17373.22</v>
      </c>
      <c r="H126" s="156">
        <v>1070</v>
      </c>
      <c r="I126" s="709">
        <v>44986</v>
      </c>
    </row>
    <row r="127" spans="4:9">
      <c r="D127" s="63" t="s">
        <v>3439</v>
      </c>
      <c r="E127" s="6">
        <v>2</v>
      </c>
      <c r="F127" s="18" t="s">
        <v>363</v>
      </c>
      <c r="G127" s="85">
        <v>24641.97</v>
      </c>
      <c r="H127" s="156">
        <v>1070</v>
      </c>
      <c r="I127" s="709">
        <v>44986</v>
      </c>
    </row>
    <row r="128" spans="4:9">
      <c r="D128" s="63" t="s">
        <v>3439</v>
      </c>
      <c r="E128" s="6">
        <v>2</v>
      </c>
      <c r="F128" s="18" t="s">
        <v>363</v>
      </c>
      <c r="G128" s="85">
        <v>23063.599999999999</v>
      </c>
      <c r="H128" s="156">
        <v>1070</v>
      </c>
      <c r="I128" s="709">
        <v>44986</v>
      </c>
    </row>
    <row r="129" spans="4:9">
      <c r="D129" s="63" t="s">
        <v>3439</v>
      </c>
      <c r="E129" s="6">
        <v>2</v>
      </c>
      <c r="F129" s="18" t="s">
        <v>363</v>
      </c>
      <c r="G129" s="85">
        <v>21860.57</v>
      </c>
      <c r="H129" s="156">
        <v>1070</v>
      </c>
      <c r="I129" s="709">
        <v>44986</v>
      </c>
    </row>
    <row r="130" spans="4:9">
      <c r="D130" s="54" t="s">
        <v>3444</v>
      </c>
      <c r="E130" s="6">
        <v>4</v>
      </c>
      <c r="F130" s="18" t="s">
        <v>363</v>
      </c>
      <c r="G130" s="85">
        <v>22088.45</v>
      </c>
      <c r="H130" s="156">
        <v>1070</v>
      </c>
      <c r="I130" s="709">
        <v>44986</v>
      </c>
    </row>
    <row r="131" spans="4:9">
      <c r="D131" s="63" t="s">
        <v>3439</v>
      </c>
      <c r="E131" s="6">
        <v>2</v>
      </c>
      <c r="F131" s="18" t="s">
        <v>363</v>
      </c>
      <c r="G131" s="85">
        <v>3489.46</v>
      </c>
      <c r="H131" s="156">
        <v>1070</v>
      </c>
      <c r="I131" s="709">
        <v>44986</v>
      </c>
    </row>
    <row r="132" spans="4:9">
      <c r="D132" s="54" t="s">
        <v>3445</v>
      </c>
      <c r="E132" s="6">
        <v>4</v>
      </c>
      <c r="F132" s="18" t="s">
        <v>363</v>
      </c>
      <c r="G132" s="85">
        <v>22828.12</v>
      </c>
      <c r="H132" s="156">
        <v>1070</v>
      </c>
      <c r="I132" s="709">
        <v>44986</v>
      </c>
    </row>
    <row r="133" spans="4:9">
      <c r="D133" s="54" t="s">
        <v>3446</v>
      </c>
      <c r="E133" s="6">
        <v>18</v>
      </c>
      <c r="F133" s="18" t="s">
        <v>363</v>
      </c>
      <c r="G133" s="85">
        <v>160108.57999999999</v>
      </c>
      <c r="H133" s="156">
        <v>1241</v>
      </c>
      <c r="I133" s="709">
        <v>45717</v>
      </c>
    </row>
    <row r="134" spans="4:9">
      <c r="D134" s="63" t="s">
        <v>3439</v>
      </c>
      <c r="E134" s="6">
        <v>2</v>
      </c>
      <c r="F134" s="18" t="s">
        <v>363</v>
      </c>
      <c r="G134" s="85">
        <v>22832</v>
      </c>
      <c r="H134" s="156">
        <v>1241</v>
      </c>
      <c r="I134" s="709">
        <v>45717</v>
      </c>
    </row>
    <row r="135" spans="4:9">
      <c r="D135" s="63" t="s">
        <v>3439</v>
      </c>
      <c r="E135" s="6">
        <v>2</v>
      </c>
      <c r="F135" s="18" t="s">
        <v>363</v>
      </c>
      <c r="G135" s="85">
        <v>31222.78</v>
      </c>
      <c r="H135" s="156">
        <v>1241</v>
      </c>
      <c r="I135" s="709">
        <v>45717</v>
      </c>
    </row>
    <row r="136" spans="4:9">
      <c r="D136" s="54" t="s">
        <v>3447</v>
      </c>
      <c r="E136" s="6">
        <v>4</v>
      </c>
      <c r="F136" s="18" t="s">
        <v>363</v>
      </c>
      <c r="G136" s="85">
        <v>38771.21</v>
      </c>
      <c r="H136" s="156">
        <v>1241</v>
      </c>
      <c r="I136" s="709">
        <v>45717</v>
      </c>
    </row>
    <row r="137" spans="4:9">
      <c r="D137" s="63" t="s">
        <v>3439</v>
      </c>
      <c r="E137" s="6">
        <v>2</v>
      </c>
      <c r="F137" s="18" t="s">
        <v>363</v>
      </c>
      <c r="G137" s="85">
        <v>25251.53</v>
      </c>
      <c r="H137" s="156">
        <v>1241</v>
      </c>
      <c r="I137" s="709">
        <v>45717</v>
      </c>
    </row>
    <row r="138" spans="4:9">
      <c r="D138" s="63" t="s">
        <v>3439</v>
      </c>
      <c r="E138" s="6">
        <v>2</v>
      </c>
      <c r="F138" s="18" t="s">
        <v>363</v>
      </c>
      <c r="G138" s="85">
        <v>30754.59</v>
      </c>
      <c r="H138" s="156">
        <v>1241</v>
      </c>
      <c r="I138" s="709">
        <v>45717</v>
      </c>
    </row>
    <row r="139" spans="4:9">
      <c r="D139" s="54" t="s">
        <v>3448</v>
      </c>
      <c r="E139" s="6">
        <v>10</v>
      </c>
      <c r="F139" s="18" t="s">
        <v>363</v>
      </c>
      <c r="G139" s="85">
        <v>57512.97</v>
      </c>
      <c r="H139" s="156">
        <v>2020</v>
      </c>
      <c r="I139" s="709">
        <v>43617</v>
      </c>
    </row>
    <row r="140" spans="4:9">
      <c r="D140" s="63" t="s">
        <v>3439</v>
      </c>
      <c r="E140" s="6">
        <v>2</v>
      </c>
      <c r="F140" s="18" t="s">
        <v>1262</v>
      </c>
      <c r="G140" s="85">
        <v>27659.200000000001</v>
      </c>
      <c r="H140" s="156">
        <v>1069</v>
      </c>
      <c r="I140" s="709">
        <v>44470</v>
      </c>
    </row>
    <row r="141" spans="4:9">
      <c r="D141" s="63" t="s">
        <v>3439</v>
      </c>
      <c r="E141" s="6">
        <v>2</v>
      </c>
      <c r="F141" s="18" t="s">
        <v>1262</v>
      </c>
      <c r="G141" s="85">
        <v>29672.03</v>
      </c>
      <c r="H141" s="156">
        <v>1069</v>
      </c>
      <c r="I141" s="709">
        <v>44470</v>
      </c>
    </row>
    <row r="142" spans="4:9">
      <c r="D142" s="63" t="s">
        <v>3439</v>
      </c>
      <c r="E142" s="6">
        <v>2</v>
      </c>
      <c r="F142" s="18" t="s">
        <v>1262</v>
      </c>
      <c r="G142" s="85">
        <v>35032.129999999997</v>
      </c>
      <c r="H142" s="156">
        <v>1069</v>
      </c>
      <c r="I142" s="709">
        <v>44470</v>
      </c>
    </row>
    <row r="143" spans="4:9">
      <c r="D143" s="63" t="s">
        <v>3439</v>
      </c>
      <c r="E143" s="6">
        <v>2</v>
      </c>
      <c r="F143" s="18" t="s">
        <v>1262</v>
      </c>
      <c r="G143" s="85">
        <v>34410.81</v>
      </c>
      <c r="H143" s="156">
        <v>1069</v>
      </c>
      <c r="I143" s="709">
        <v>44470</v>
      </c>
    </row>
    <row r="144" spans="4:9">
      <c r="D144" s="63" t="s">
        <v>3439</v>
      </c>
      <c r="E144" s="6">
        <v>2</v>
      </c>
      <c r="F144" s="18" t="s">
        <v>1262</v>
      </c>
      <c r="G144" s="85">
        <v>42046.07</v>
      </c>
      <c r="H144" s="156">
        <v>1070</v>
      </c>
      <c r="I144" s="709">
        <v>44986</v>
      </c>
    </row>
    <row r="145" spans="4:9">
      <c r="D145" s="63" t="s">
        <v>3439</v>
      </c>
      <c r="E145" s="6">
        <v>2</v>
      </c>
      <c r="F145" s="18" t="s">
        <v>1262</v>
      </c>
      <c r="G145" s="85">
        <v>39799.440000000002</v>
      </c>
      <c r="H145" s="156">
        <v>1070</v>
      </c>
      <c r="I145" s="709">
        <v>44986</v>
      </c>
    </row>
    <row r="146" spans="4:9">
      <c r="D146" s="63" t="s">
        <v>3439</v>
      </c>
      <c r="E146" s="6">
        <v>2</v>
      </c>
      <c r="F146" s="18" t="s">
        <v>1262</v>
      </c>
      <c r="G146" s="85">
        <v>34481.97</v>
      </c>
      <c r="H146" s="156">
        <v>1070</v>
      </c>
      <c r="I146" s="709">
        <v>44986</v>
      </c>
    </row>
    <row r="147" spans="4:9">
      <c r="D147" s="63" t="s">
        <v>3439</v>
      </c>
      <c r="E147" s="6">
        <v>2</v>
      </c>
      <c r="F147" s="18" t="s">
        <v>1262</v>
      </c>
      <c r="G147" s="85">
        <v>40327.83</v>
      </c>
      <c r="H147" s="156">
        <v>1070</v>
      </c>
      <c r="I147" s="709">
        <v>44986</v>
      </c>
    </row>
    <row r="148" spans="4:9">
      <c r="D148" s="63" t="s">
        <v>3439</v>
      </c>
      <c r="E148" s="6">
        <v>2</v>
      </c>
      <c r="F148" s="18" t="s">
        <v>1262</v>
      </c>
      <c r="G148" s="85">
        <v>42905.46</v>
      </c>
      <c r="H148" s="156">
        <v>1241</v>
      </c>
      <c r="I148" s="709">
        <v>45717</v>
      </c>
    </row>
    <row r="149" spans="4:9">
      <c r="D149" s="54" t="s">
        <v>3449</v>
      </c>
      <c r="E149" s="6">
        <v>4</v>
      </c>
      <c r="F149" s="18" t="s">
        <v>1262</v>
      </c>
      <c r="G149" s="85">
        <v>67160.39</v>
      </c>
      <c r="H149" s="156">
        <v>1241</v>
      </c>
      <c r="I149" s="709">
        <v>45717</v>
      </c>
    </row>
    <row r="150" spans="4:9">
      <c r="D150" s="54" t="s">
        <v>3450</v>
      </c>
      <c r="E150" s="6">
        <v>4</v>
      </c>
      <c r="F150" s="18" t="s">
        <v>1262</v>
      </c>
      <c r="G150" s="85">
        <v>55520.25</v>
      </c>
      <c r="H150" s="156">
        <v>1241</v>
      </c>
      <c r="I150" s="709">
        <v>45717</v>
      </c>
    </row>
    <row r="151" spans="4:9">
      <c r="D151" s="54" t="s">
        <v>3451</v>
      </c>
      <c r="E151" s="6">
        <v>30</v>
      </c>
      <c r="F151" s="18" t="s">
        <v>1262</v>
      </c>
      <c r="G151" s="85">
        <v>311914.8</v>
      </c>
      <c r="H151" s="156">
        <v>1841</v>
      </c>
      <c r="I151" s="709">
        <v>41974</v>
      </c>
    </row>
    <row r="152" spans="4:9">
      <c r="D152" s="54" t="s">
        <v>3452</v>
      </c>
      <c r="E152" s="6">
        <v>21</v>
      </c>
      <c r="F152" s="18" t="s">
        <v>1262</v>
      </c>
      <c r="G152" s="85">
        <v>213680.94</v>
      </c>
      <c r="H152" s="156">
        <v>2657</v>
      </c>
      <c r="I152" s="709">
        <v>44562</v>
      </c>
    </row>
    <row r="153" spans="4:9">
      <c r="D153" s="54" t="s">
        <v>3453</v>
      </c>
      <c r="E153" s="6">
        <v>12</v>
      </c>
      <c r="F153" s="18" t="s">
        <v>1262</v>
      </c>
      <c r="G153" s="85">
        <v>136072.04999999999</v>
      </c>
      <c r="H153" s="156">
        <v>2852</v>
      </c>
      <c r="I153" s="709">
        <v>45627</v>
      </c>
    </row>
    <row r="154" spans="4:9">
      <c r="D154" s="63" t="s">
        <v>3439</v>
      </c>
      <c r="E154" s="6">
        <v>2</v>
      </c>
      <c r="F154" s="18" t="s">
        <v>1263</v>
      </c>
      <c r="G154" s="85">
        <v>71784.649999999994</v>
      </c>
      <c r="H154" s="156">
        <v>1070</v>
      </c>
      <c r="I154" s="709">
        <v>44986</v>
      </c>
    </row>
    <row r="155" spans="4:9">
      <c r="D155" s="54" t="s">
        <v>3454</v>
      </c>
      <c r="E155" s="6">
        <v>20</v>
      </c>
      <c r="F155" s="18" t="s">
        <v>1263</v>
      </c>
      <c r="G155" s="85">
        <v>387322.46</v>
      </c>
      <c r="H155" s="156">
        <v>2782</v>
      </c>
      <c r="I155" s="709">
        <v>44593</v>
      </c>
    </row>
    <row r="156" spans="4:9">
      <c r="D156" s="54" t="s">
        <v>3455</v>
      </c>
      <c r="E156" s="6">
        <v>4</v>
      </c>
      <c r="F156" s="18" t="s">
        <v>1263</v>
      </c>
      <c r="G156" s="85">
        <v>71656.399999999994</v>
      </c>
      <c r="H156" s="156">
        <v>3664</v>
      </c>
      <c r="I156" s="709">
        <v>45778</v>
      </c>
    </row>
    <row r="157" spans="4:9">
      <c r="D157" s="58" t="s">
        <v>3456</v>
      </c>
      <c r="E157" s="13">
        <v>6</v>
      </c>
      <c r="F157" s="7" t="s">
        <v>32</v>
      </c>
      <c r="G157" s="181">
        <v>159843.23000000001</v>
      </c>
      <c r="H157" s="59">
        <v>2957</v>
      </c>
      <c r="I157" s="709">
        <v>45901</v>
      </c>
    </row>
    <row r="158" spans="4:9">
      <c r="D158" s="58" t="s">
        <v>3457</v>
      </c>
      <c r="E158" s="13">
        <v>6</v>
      </c>
      <c r="F158" s="7" t="s">
        <v>32</v>
      </c>
      <c r="G158" s="181">
        <v>154811.96</v>
      </c>
      <c r="H158" s="59">
        <v>2957</v>
      </c>
      <c r="I158" s="709">
        <v>45901</v>
      </c>
    </row>
    <row r="159" spans="4:9">
      <c r="D159" s="58" t="s">
        <v>3458</v>
      </c>
      <c r="E159" s="13">
        <v>6</v>
      </c>
      <c r="F159" s="7" t="s">
        <v>32</v>
      </c>
      <c r="G159" s="181">
        <v>161699.06</v>
      </c>
      <c r="H159" s="59">
        <v>2957</v>
      </c>
      <c r="I159" s="709">
        <v>45901</v>
      </c>
    </row>
    <row r="160" spans="4:9">
      <c r="D160" s="54" t="s">
        <v>3459</v>
      </c>
      <c r="E160" s="6">
        <v>6</v>
      </c>
      <c r="F160" s="7" t="s">
        <v>32</v>
      </c>
      <c r="G160" s="8">
        <v>154383.19</v>
      </c>
      <c r="H160" s="56">
        <v>3085</v>
      </c>
      <c r="I160" s="709">
        <v>47058</v>
      </c>
    </row>
    <row r="161" spans="2:9" ht="15.75" thickBot="1"/>
    <row r="162" spans="2:9" ht="15.75" thickBot="1">
      <c r="B162" s="476" t="s">
        <v>3460</v>
      </c>
    </row>
    <row r="163" spans="2:9" ht="15.75" thickTop="1">
      <c r="B163" s="477" t="s">
        <v>1482</v>
      </c>
      <c r="C163" s="478" t="s">
        <v>1705</v>
      </c>
      <c r="D163" s="28" t="s">
        <v>3461</v>
      </c>
      <c r="E163" s="6">
        <v>11</v>
      </c>
      <c r="F163" s="18" t="s">
        <v>1262</v>
      </c>
      <c r="G163" s="85">
        <v>103938.16</v>
      </c>
      <c r="H163" s="156">
        <v>2274</v>
      </c>
      <c r="I163" s="709">
        <v>44256</v>
      </c>
    </row>
    <row r="164" spans="2:9">
      <c r="B164" s="479"/>
      <c r="C164" s="480" t="s">
        <v>1678</v>
      </c>
    </row>
    <row r="165" spans="2:9">
      <c r="B165" s="481"/>
      <c r="C165" s="483">
        <v>103938.16</v>
      </c>
    </row>
    <row r="166" spans="2:9" ht="15.75" thickBot="1"/>
    <row r="167" spans="2:9" ht="15.75" thickBot="1">
      <c r="B167" s="476" t="s">
        <v>3462</v>
      </c>
    </row>
    <row r="168" spans="2:9" ht="15.75" thickTop="1">
      <c r="B168" s="477" t="s">
        <v>1482</v>
      </c>
      <c r="C168" s="478" t="s">
        <v>1705</v>
      </c>
      <c r="D168" s="28" t="s">
        <v>3463</v>
      </c>
      <c r="E168" s="6">
        <v>15</v>
      </c>
      <c r="F168" s="18" t="s">
        <v>1263</v>
      </c>
      <c r="G168" s="85">
        <v>292421.82</v>
      </c>
      <c r="H168" s="156">
        <v>2092</v>
      </c>
      <c r="I168" s="709">
        <v>42795</v>
      </c>
    </row>
    <row r="169" spans="2:9">
      <c r="B169" s="479"/>
      <c r="C169" s="480" t="s">
        <v>1454</v>
      </c>
    </row>
    <row r="170" spans="2:9">
      <c r="B170" s="481"/>
      <c r="C170" s="483">
        <v>292421.82</v>
      </c>
    </row>
    <row r="171" spans="2:9" ht="15.75" thickBot="1"/>
    <row r="172" spans="2:9" ht="15.75" thickBot="1">
      <c r="B172" s="476" t="s">
        <v>3464</v>
      </c>
    </row>
    <row r="173" spans="2:9" ht="15.75" thickTop="1">
      <c r="B173" s="477" t="s">
        <v>1482</v>
      </c>
      <c r="C173" s="478" t="s">
        <v>1719</v>
      </c>
      <c r="D173" s="28" t="s">
        <v>3465</v>
      </c>
      <c r="E173" s="6">
        <v>11</v>
      </c>
      <c r="F173" s="18" t="s">
        <v>363</v>
      </c>
      <c r="G173" s="85">
        <v>27726.01</v>
      </c>
      <c r="H173" s="156">
        <v>1419</v>
      </c>
      <c r="I173" s="709">
        <v>42309</v>
      </c>
    </row>
    <row r="174" spans="2:9">
      <c r="B174" s="479"/>
      <c r="C174" s="480" t="s">
        <v>3466</v>
      </c>
      <c r="D174" s="28" t="s">
        <v>3467</v>
      </c>
      <c r="E174" s="6">
        <v>11</v>
      </c>
      <c r="F174" s="18" t="s">
        <v>363</v>
      </c>
      <c r="G174" s="85">
        <v>17548.14</v>
      </c>
      <c r="H174" s="156">
        <v>1419</v>
      </c>
      <c r="I174" s="709">
        <v>42309</v>
      </c>
    </row>
    <row r="175" spans="2:9">
      <c r="B175" s="481"/>
      <c r="C175" s="482">
        <v>1152348.99</v>
      </c>
      <c r="D175" s="28" t="s">
        <v>3468</v>
      </c>
      <c r="E175" s="6">
        <v>11</v>
      </c>
      <c r="F175" s="18" t="s">
        <v>363</v>
      </c>
      <c r="G175" s="85">
        <v>18139.37</v>
      </c>
      <c r="H175" s="156">
        <v>1419</v>
      </c>
      <c r="I175" s="709">
        <v>42309</v>
      </c>
    </row>
    <row r="176" spans="2:9">
      <c r="D176" s="54" t="s">
        <v>3469</v>
      </c>
      <c r="E176" s="6">
        <v>11</v>
      </c>
      <c r="F176" s="18" t="s">
        <v>363</v>
      </c>
      <c r="G176" s="85">
        <v>15944.82</v>
      </c>
      <c r="H176" s="156">
        <v>1419</v>
      </c>
      <c r="I176" s="709">
        <v>42309</v>
      </c>
    </row>
    <row r="177" spans="4:9">
      <c r="D177" s="54" t="s">
        <v>3470</v>
      </c>
      <c r="E177" s="6">
        <v>11</v>
      </c>
      <c r="F177" s="18" t="s">
        <v>363</v>
      </c>
      <c r="G177" s="85">
        <v>15626.98</v>
      </c>
      <c r="H177" s="156">
        <v>1419</v>
      </c>
      <c r="I177" s="709">
        <v>42309</v>
      </c>
    </row>
    <row r="178" spans="4:9">
      <c r="D178" s="54" t="s">
        <v>3471</v>
      </c>
      <c r="E178" s="6">
        <v>11</v>
      </c>
      <c r="F178" s="18" t="s">
        <v>363</v>
      </c>
      <c r="G178" s="85">
        <v>27577.19</v>
      </c>
      <c r="H178" s="156">
        <v>1419</v>
      </c>
      <c r="I178" s="709">
        <v>42309</v>
      </c>
    </row>
    <row r="179" spans="4:9">
      <c r="D179" s="54" t="s">
        <v>3472</v>
      </c>
      <c r="E179" s="6">
        <v>11</v>
      </c>
      <c r="F179" s="18" t="s">
        <v>363</v>
      </c>
      <c r="G179" s="85">
        <v>30032.53</v>
      </c>
      <c r="H179" s="156">
        <v>1419</v>
      </c>
      <c r="I179" s="709">
        <v>42309</v>
      </c>
    </row>
    <row r="180" spans="4:9">
      <c r="D180" s="54" t="s">
        <v>3473</v>
      </c>
      <c r="E180" s="6">
        <v>11</v>
      </c>
      <c r="F180" s="18" t="s">
        <v>363</v>
      </c>
      <c r="G180" s="85">
        <v>29577.14</v>
      </c>
      <c r="H180" s="156">
        <v>1419</v>
      </c>
      <c r="I180" s="709">
        <v>42309</v>
      </c>
    </row>
    <row r="181" spans="4:9">
      <c r="D181" s="63" t="s">
        <v>3474</v>
      </c>
      <c r="E181" s="6">
        <v>3</v>
      </c>
      <c r="F181" s="18" t="s">
        <v>363</v>
      </c>
      <c r="G181" s="85">
        <v>18567.240000000002</v>
      </c>
      <c r="H181" s="156">
        <v>1836</v>
      </c>
      <c r="I181" s="709">
        <v>41974</v>
      </c>
    </row>
    <row r="182" spans="4:9">
      <c r="D182" s="63" t="s">
        <v>3474</v>
      </c>
      <c r="E182" s="6">
        <v>2</v>
      </c>
      <c r="F182" s="18" t="s">
        <v>363</v>
      </c>
      <c r="G182" s="85">
        <v>17865.580000000002</v>
      </c>
      <c r="H182" s="156">
        <v>1836</v>
      </c>
      <c r="I182" s="709">
        <v>41974</v>
      </c>
    </row>
    <row r="183" spans="4:9">
      <c r="D183" s="63" t="s">
        <v>3474</v>
      </c>
      <c r="E183" s="6">
        <v>2</v>
      </c>
      <c r="F183" s="18" t="s">
        <v>363</v>
      </c>
      <c r="G183" s="85">
        <v>10720.51</v>
      </c>
      <c r="H183" s="156">
        <v>1836</v>
      </c>
      <c r="I183" s="709">
        <v>41974</v>
      </c>
    </row>
    <row r="184" spans="4:9">
      <c r="D184" s="54" t="s">
        <v>3475</v>
      </c>
      <c r="E184" s="6">
        <v>15</v>
      </c>
      <c r="F184" s="18" t="s">
        <v>363</v>
      </c>
      <c r="G184" s="85">
        <v>80615.88</v>
      </c>
      <c r="H184" s="156">
        <v>2853</v>
      </c>
      <c r="I184" s="709">
        <v>45292</v>
      </c>
    </row>
    <row r="185" spans="4:9">
      <c r="D185" s="54" t="s">
        <v>3476</v>
      </c>
      <c r="E185" s="6">
        <v>13</v>
      </c>
      <c r="F185" s="18" t="s">
        <v>363</v>
      </c>
      <c r="G185" s="85">
        <v>115345.39</v>
      </c>
      <c r="H185" s="156">
        <v>3292</v>
      </c>
      <c r="I185" s="709">
        <v>47484</v>
      </c>
    </row>
    <row r="186" spans="4:9">
      <c r="D186" s="58" t="s">
        <v>3477</v>
      </c>
      <c r="E186" s="13">
        <v>5</v>
      </c>
      <c r="F186" s="18" t="s">
        <v>363</v>
      </c>
      <c r="G186" s="14">
        <v>31225.96</v>
      </c>
      <c r="H186" s="60">
        <v>3630</v>
      </c>
      <c r="I186" s="709">
        <v>45474</v>
      </c>
    </row>
    <row r="187" spans="4:9">
      <c r="D187" s="58" t="s">
        <v>3478</v>
      </c>
      <c r="E187" s="13">
        <v>5</v>
      </c>
      <c r="F187" s="18" t="s">
        <v>363</v>
      </c>
      <c r="G187" s="14">
        <v>39729.120000000003</v>
      </c>
      <c r="H187" s="60">
        <v>3669</v>
      </c>
      <c r="I187" s="709">
        <v>45566</v>
      </c>
    </row>
    <row r="188" spans="4:9">
      <c r="D188" s="54" t="s">
        <v>3479</v>
      </c>
      <c r="E188" s="6">
        <v>6</v>
      </c>
      <c r="F188" s="18" t="s">
        <v>363</v>
      </c>
      <c r="G188" s="85">
        <v>61556.54</v>
      </c>
      <c r="H188" s="156">
        <v>3689</v>
      </c>
      <c r="I188" s="709">
        <v>46296</v>
      </c>
    </row>
    <row r="189" spans="4:9">
      <c r="D189" s="63" t="s">
        <v>3474</v>
      </c>
      <c r="E189" s="6">
        <v>3</v>
      </c>
      <c r="F189" s="18" t="s">
        <v>1262</v>
      </c>
      <c r="G189" s="85">
        <v>35378.51</v>
      </c>
      <c r="H189" s="156">
        <v>1836</v>
      </c>
      <c r="I189" s="709">
        <v>41974</v>
      </c>
    </row>
    <row r="190" spans="4:9">
      <c r="D190" s="54" t="s">
        <v>3480</v>
      </c>
      <c r="E190" s="6">
        <v>40</v>
      </c>
      <c r="F190" s="18" t="s">
        <v>1262</v>
      </c>
      <c r="G190" s="85">
        <v>330131.23</v>
      </c>
      <c r="H190" s="156">
        <v>1836</v>
      </c>
      <c r="I190" s="709">
        <v>41974</v>
      </c>
    </row>
    <row r="191" spans="4:9">
      <c r="D191" s="54" t="s">
        <v>3481</v>
      </c>
      <c r="E191" s="6">
        <v>8</v>
      </c>
      <c r="F191" s="18" t="s">
        <v>1263</v>
      </c>
      <c r="G191" s="85">
        <v>229040.85</v>
      </c>
      <c r="H191" s="156">
        <v>50355</v>
      </c>
      <c r="I191" s="709">
        <v>46874</v>
      </c>
    </row>
    <row r="192" spans="4:9" ht="15.75" thickBot="1">
      <c r="E192" s="21"/>
      <c r="G192" s="23"/>
    </row>
    <row r="193" spans="2:9" ht="15.75" thickBot="1">
      <c r="B193" s="476" t="s">
        <v>3482</v>
      </c>
    </row>
    <row r="194" spans="2:9" ht="15.75" thickTop="1">
      <c r="B194" s="477" t="s">
        <v>1482</v>
      </c>
      <c r="C194" s="478" t="s">
        <v>1705</v>
      </c>
      <c r="D194" s="27" t="s">
        <v>3483</v>
      </c>
      <c r="E194" s="13">
        <v>6</v>
      </c>
      <c r="F194" s="180" t="s">
        <v>363</v>
      </c>
      <c r="G194" s="14">
        <v>20973.16</v>
      </c>
      <c r="H194" s="60">
        <v>2685</v>
      </c>
      <c r="I194" s="709">
        <v>46174</v>
      </c>
    </row>
    <row r="195" spans="2:9">
      <c r="B195" s="479"/>
      <c r="C195" s="480" t="s">
        <v>1676</v>
      </c>
    </row>
    <row r="196" spans="2:9">
      <c r="B196" s="481"/>
      <c r="C196" s="489">
        <v>20973.16</v>
      </c>
    </row>
    <row r="197" spans="2:9" ht="15.75" thickBot="1"/>
    <row r="198" spans="2:9" ht="15.75" thickBot="1">
      <c r="B198" s="476" t="s">
        <v>3484</v>
      </c>
    </row>
    <row r="199" spans="2:9" ht="15.75" thickTop="1">
      <c r="B199" s="477" t="s">
        <v>1482</v>
      </c>
      <c r="C199" s="478" t="s">
        <v>1716</v>
      </c>
      <c r="D199" s="28" t="s">
        <v>3485</v>
      </c>
      <c r="E199" s="6">
        <v>5</v>
      </c>
      <c r="F199" s="18" t="s">
        <v>363</v>
      </c>
      <c r="G199" s="85">
        <v>36566</v>
      </c>
      <c r="H199" s="156">
        <v>2863</v>
      </c>
      <c r="I199" s="709">
        <v>45627</v>
      </c>
    </row>
    <row r="200" spans="2:9">
      <c r="B200" s="479"/>
      <c r="C200" s="480" t="s">
        <v>1454</v>
      </c>
      <c r="D200" s="28" t="s">
        <v>3486</v>
      </c>
      <c r="E200" s="6">
        <v>5</v>
      </c>
      <c r="F200" s="18" t="s">
        <v>363</v>
      </c>
      <c r="G200" s="85">
        <v>21912.44</v>
      </c>
      <c r="H200" s="156">
        <v>2863</v>
      </c>
      <c r="I200" s="709">
        <v>45627</v>
      </c>
    </row>
    <row r="201" spans="2:9">
      <c r="B201" s="481"/>
      <c r="C201" s="482">
        <v>107831.13</v>
      </c>
      <c r="D201" s="28" t="s">
        <v>3487</v>
      </c>
      <c r="E201" s="6">
        <v>5</v>
      </c>
      <c r="F201" s="18" t="s">
        <v>1262</v>
      </c>
      <c r="G201" s="85">
        <v>49352.69</v>
      </c>
      <c r="H201" s="156">
        <v>2863</v>
      </c>
      <c r="I201" s="709">
        <v>45627</v>
      </c>
    </row>
    <row r="202" spans="2:9" ht="15.75" thickBot="1">
      <c r="G202" s="23"/>
    </row>
    <row r="203" spans="2:9" ht="15.75" thickBot="1">
      <c r="B203" s="476" t="s">
        <v>3488</v>
      </c>
    </row>
    <row r="204" spans="2:9" ht="15.75" thickTop="1">
      <c r="B204" s="477" t="s">
        <v>1482</v>
      </c>
      <c r="C204" s="478" t="s">
        <v>1705</v>
      </c>
      <c r="D204" s="28" t="s">
        <v>3489</v>
      </c>
      <c r="E204" s="6">
        <v>20</v>
      </c>
      <c r="F204" s="18" t="s">
        <v>1262</v>
      </c>
      <c r="G204" s="85">
        <v>252478.44</v>
      </c>
      <c r="H204" s="156">
        <v>1842</v>
      </c>
      <c r="I204" s="709">
        <v>41974</v>
      </c>
    </row>
    <row r="205" spans="2:9">
      <c r="B205" s="479"/>
      <c r="C205" s="480" t="s">
        <v>1464</v>
      </c>
    </row>
    <row r="206" spans="2:9">
      <c r="B206" s="481"/>
      <c r="C206" s="483">
        <v>252478.44</v>
      </c>
    </row>
    <row r="207" spans="2:9" ht="15.75" thickBot="1"/>
    <row r="208" spans="2:9" ht="15.75" thickBot="1">
      <c r="B208" s="476" t="s">
        <v>3490</v>
      </c>
    </row>
    <row r="209" spans="2:9" ht="15.75" thickTop="1">
      <c r="B209" s="477" t="s">
        <v>1449</v>
      </c>
      <c r="C209" s="966" t="s">
        <v>4827</v>
      </c>
      <c r="D209" s="263" t="s">
        <v>3492</v>
      </c>
      <c r="E209" s="264">
        <v>16</v>
      </c>
      <c r="F209" s="284" t="s">
        <v>363</v>
      </c>
      <c r="G209" s="967">
        <v>155365.85999999999</v>
      </c>
      <c r="H209" s="264">
        <v>1010</v>
      </c>
      <c r="I209" s="709">
        <v>44409</v>
      </c>
    </row>
    <row r="210" spans="2:9">
      <c r="B210" s="484"/>
      <c r="C210" s="968" t="s">
        <v>4846</v>
      </c>
      <c r="D210" s="263" t="s">
        <v>3493</v>
      </c>
      <c r="E210" s="264">
        <v>16</v>
      </c>
      <c r="F210" s="284" t="s">
        <v>363</v>
      </c>
      <c r="G210" s="967">
        <v>3478.78</v>
      </c>
      <c r="H210" s="264">
        <v>1010</v>
      </c>
      <c r="I210" s="709">
        <v>44409</v>
      </c>
    </row>
    <row r="211" spans="2:9" ht="15.75" thickBot="1">
      <c r="B211" s="481"/>
      <c r="C211" s="969">
        <f>SUM(G209:G255)</f>
        <v>3255052.9600000009</v>
      </c>
      <c r="D211" s="293" t="s">
        <v>3494</v>
      </c>
      <c r="E211" s="264">
        <v>2</v>
      </c>
      <c r="F211" s="284" t="s">
        <v>363</v>
      </c>
      <c r="G211" s="967">
        <v>0</v>
      </c>
      <c r="H211" s="264">
        <v>1071</v>
      </c>
      <c r="I211" s="709">
        <v>44927</v>
      </c>
    </row>
    <row r="212" spans="2:9" ht="15.75" thickTop="1">
      <c r="B212" s="477" t="s">
        <v>1450</v>
      </c>
      <c r="C212" s="966" t="s">
        <v>1880</v>
      </c>
      <c r="D212" s="293" t="s">
        <v>3494</v>
      </c>
      <c r="E212" s="264">
        <v>2</v>
      </c>
      <c r="F212" s="284" t="s">
        <v>363</v>
      </c>
      <c r="G212" s="967">
        <v>0</v>
      </c>
      <c r="H212" s="264">
        <v>1071</v>
      </c>
      <c r="I212" s="709">
        <v>44927</v>
      </c>
    </row>
    <row r="213" spans="2:9">
      <c r="B213" s="484"/>
      <c r="C213" s="968" t="s">
        <v>3495</v>
      </c>
      <c r="D213" s="293" t="s">
        <v>3494</v>
      </c>
      <c r="E213" s="264">
        <v>2</v>
      </c>
      <c r="F213" s="284" t="s">
        <v>363</v>
      </c>
      <c r="G213" s="967">
        <v>147.75</v>
      </c>
      <c r="H213" s="264">
        <v>1071</v>
      </c>
      <c r="I213" s="709">
        <v>44927</v>
      </c>
    </row>
    <row r="214" spans="2:9" ht="15.75" thickBot="1">
      <c r="B214" s="481"/>
      <c r="C214" s="969">
        <f>SUM(G256:G279)</f>
        <v>4015753.3899999997</v>
      </c>
      <c r="D214" s="293" t="s">
        <v>3494</v>
      </c>
      <c r="E214" s="264">
        <v>2</v>
      </c>
      <c r="F214" s="284" t="s">
        <v>363</v>
      </c>
      <c r="G214" s="967">
        <v>0</v>
      </c>
      <c r="H214" s="264">
        <v>1071</v>
      </c>
      <c r="I214" s="709">
        <v>44927</v>
      </c>
    </row>
    <row r="215" spans="2:9" ht="15.75" thickTop="1">
      <c r="B215" s="477" t="s">
        <v>1457</v>
      </c>
      <c r="C215" s="966" t="s">
        <v>2819</v>
      </c>
      <c r="D215" s="293" t="s">
        <v>3494</v>
      </c>
      <c r="E215" s="264">
        <v>2</v>
      </c>
      <c r="F215" s="284" t="s">
        <v>363</v>
      </c>
      <c r="G215" s="967">
        <v>0</v>
      </c>
      <c r="H215" s="264">
        <v>1071</v>
      </c>
      <c r="I215" s="709">
        <v>44927</v>
      </c>
    </row>
    <row r="216" spans="2:9">
      <c r="B216" s="484"/>
      <c r="C216" s="968" t="s">
        <v>2772</v>
      </c>
      <c r="D216" s="293" t="s">
        <v>3494</v>
      </c>
      <c r="E216" s="264">
        <v>2</v>
      </c>
      <c r="F216" s="284" t="s">
        <v>363</v>
      </c>
      <c r="G216" s="967">
        <v>0</v>
      </c>
      <c r="H216" s="264">
        <v>1071</v>
      </c>
      <c r="I216" s="709">
        <v>44927</v>
      </c>
    </row>
    <row r="217" spans="2:9" ht="15.75" thickBot="1">
      <c r="B217" s="481"/>
      <c r="C217" s="969">
        <f>SUM(G280:G305)</f>
        <v>9453634.6500000004</v>
      </c>
      <c r="D217" s="293" t="s">
        <v>3494</v>
      </c>
      <c r="E217" s="257">
        <v>2</v>
      </c>
      <c r="F217" s="284" t="s">
        <v>363</v>
      </c>
      <c r="G217" s="37">
        <v>0</v>
      </c>
      <c r="H217" s="259">
        <v>1071</v>
      </c>
      <c r="I217" s="709">
        <v>44927</v>
      </c>
    </row>
    <row r="218" spans="2:9" ht="15.75" thickTop="1">
      <c r="B218" s="477" t="s">
        <v>1482</v>
      </c>
      <c r="C218" s="966" t="s">
        <v>3496</v>
      </c>
      <c r="D218" s="293" t="s">
        <v>3494</v>
      </c>
      <c r="E218" s="264">
        <v>2</v>
      </c>
      <c r="F218" s="284" t="s">
        <v>363</v>
      </c>
      <c r="G218" s="967">
        <v>0</v>
      </c>
      <c r="H218" s="264">
        <v>1072</v>
      </c>
      <c r="I218" s="709">
        <v>45017</v>
      </c>
    </row>
    <row r="219" spans="2:9">
      <c r="B219" s="484"/>
      <c r="C219" s="968" t="s">
        <v>3497</v>
      </c>
      <c r="D219" s="293" t="s">
        <v>3494</v>
      </c>
      <c r="E219" s="264">
        <v>2</v>
      </c>
      <c r="F219" s="284" t="s">
        <v>363</v>
      </c>
      <c r="G219" s="967">
        <v>0</v>
      </c>
      <c r="H219" s="264">
        <v>1072</v>
      </c>
      <c r="I219" s="709">
        <v>45017</v>
      </c>
    </row>
    <row r="220" spans="2:9">
      <c r="B220" s="481"/>
      <c r="C220" s="969">
        <f>SUM(G209:G305)</f>
        <v>16724441.000000002</v>
      </c>
      <c r="D220" s="293" t="s">
        <v>3494</v>
      </c>
      <c r="E220" s="264">
        <v>2</v>
      </c>
      <c r="F220" s="284" t="s">
        <v>363</v>
      </c>
      <c r="G220" s="967">
        <v>0</v>
      </c>
      <c r="H220" s="264">
        <v>1072</v>
      </c>
      <c r="I220" s="709">
        <v>45017</v>
      </c>
    </row>
    <row r="221" spans="2:9">
      <c r="D221" s="263" t="s">
        <v>3498</v>
      </c>
      <c r="E221" s="264">
        <v>29</v>
      </c>
      <c r="F221" s="284" t="s">
        <v>363</v>
      </c>
      <c r="G221" s="967">
        <v>227957.13</v>
      </c>
      <c r="H221" s="264">
        <v>1074</v>
      </c>
      <c r="I221" s="709">
        <v>44866</v>
      </c>
    </row>
    <row r="222" spans="2:9">
      <c r="D222" s="263" t="s">
        <v>3499</v>
      </c>
      <c r="E222" s="264">
        <v>29</v>
      </c>
      <c r="F222" s="284" t="s">
        <v>363</v>
      </c>
      <c r="G222" s="967">
        <v>239110.02</v>
      </c>
      <c r="H222" s="264">
        <v>1074</v>
      </c>
      <c r="I222" s="709">
        <v>44866</v>
      </c>
    </row>
    <row r="223" spans="2:9">
      <c r="D223" s="263" t="s">
        <v>3500</v>
      </c>
      <c r="E223" s="264">
        <v>29</v>
      </c>
      <c r="F223" s="284" t="s">
        <v>363</v>
      </c>
      <c r="G223" s="967">
        <v>259487.15</v>
      </c>
      <c r="H223" s="264">
        <v>1074</v>
      </c>
      <c r="I223" s="709">
        <v>44866</v>
      </c>
    </row>
    <row r="224" spans="2:9">
      <c r="D224" s="293" t="s">
        <v>3494</v>
      </c>
      <c r="E224" s="264">
        <v>2</v>
      </c>
      <c r="F224" s="284" t="s">
        <v>363</v>
      </c>
      <c r="G224" s="967">
        <v>203.16</v>
      </c>
      <c r="H224" s="264">
        <v>1699</v>
      </c>
      <c r="I224" s="709">
        <v>46388</v>
      </c>
    </row>
    <row r="225" spans="4:9">
      <c r="D225" s="293" t="s">
        <v>3494</v>
      </c>
      <c r="E225" s="264">
        <v>2</v>
      </c>
      <c r="F225" s="284" t="s">
        <v>363</v>
      </c>
      <c r="G225" s="967">
        <v>203.16</v>
      </c>
      <c r="H225" s="264">
        <v>1699</v>
      </c>
      <c r="I225" s="709">
        <v>46388</v>
      </c>
    </row>
    <row r="226" spans="4:9">
      <c r="D226" s="293" t="s">
        <v>3494</v>
      </c>
      <c r="E226" s="264">
        <v>2</v>
      </c>
      <c r="F226" s="284" t="s">
        <v>363</v>
      </c>
      <c r="G226" s="967">
        <v>203.16</v>
      </c>
      <c r="H226" s="264">
        <v>1699</v>
      </c>
      <c r="I226" s="709">
        <v>46388</v>
      </c>
    </row>
    <row r="227" spans="4:9">
      <c r="D227" s="293" t="s">
        <v>3494</v>
      </c>
      <c r="E227" s="264">
        <v>2</v>
      </c>
      <c r="F227" s="284" t="s">
        <v>363</v>
      </c>
      <c r="G227" s="967">
        <v>203.16</v>
      </c>
      <c r="H227" s="264">
        <v>1699</v>
      </c>
      <c r="I227" s="709">
        <v>46388</v>
      </c>
    </row>
    <row r="228" spans="4:9">
      <c r="D228" s="293" t="s">
        <v>3494</v>
      </c>
      <c r="E228" s="264">
        <v>2</v>
      </c>
      <c r="F228" s="284" t="s">
        <v>363</v>
      </c>
      <c r="G228" s="967">
        <v>203.16</v>
      </c>
      <c r="H228" s="264">
        <v>1699</v>
      </c>
      <c r="I228" s="709">
        <v>46388</v>
      </c>
    </row>
    <row r="229" spans="4:9">
      <c r="D229" s="293" t="s">
        <v>3494</v>
      </c>
      <c r="E229" s="264">
        <v>2</v>
      </c>
      <c r="F229" s="284" t="s">
        <v>363</v>
      </c>
      <c r="G229" s="967">
        <v>203.16</v>
      </c>
      <c r="H229" s="264">
        <v>1699</v>
      </c>
      <c r="I229" s="709">
        <v>46388</v>
      </c>
    </row>
    <row r="230" spans="4:9">
      <c r="D230" s="293" t="s">
        <v>3494</v>
      </c>
      <c r="E230" s="257">
        <v>2</v>
      </c>
      <c r="F230" s="284" t="s">
        <v>363</v>
      </c>
      <c r="G230" s="37">
        <v>203.16</v>
      </c>
      <c r="H230" s="259">
        <v>1699</v>
      </c>
      <c r="I230" s="709">
        <v>46388</v>
      </c>
    </row>
    <row r="231" spans="4:9">
      <c r="D231" s="293" t="s">
        <v>3494</v>
      </c>
      <c r="E231" s="257">
        <v>2</v>
      </c>
      <c r="F231" s="284" t="s">
        <v>363</v>
      </c>
      <c r="G231" s="37">
        <v>203.16</v>
      </c>
      <c r="H231" s="259">
        <v>1699</v>
      </c>
      <c r="I231" s="709">
        <v>46388</v>
      </c>
    </row>
    <row r="232" spans="4:9">
      <c r="D232" s="293" t="s">
        <v>3494</v>
      </c>
      <c r="E232" s="257">
        <v>2</v>
      </c>
      <c r="F232" s="284" t="s">
        <v>363</v>
      </c>
      <c r="G232" s="37">
        <v>203.16</v>
      </c>
      <c r="H232" s="259">
        <v>1699</v>
      </c>
      <c r="I232" s="709">
        <v>46388</v>
      </c>
    </row>
    <row r="233" spans="4:9">
      <c r="D233" s="293" t="s">
        <v>3494</v>
      </c>
      <c r="E233" s="257">
        <v>2</v>
      </c>
      <c r="F233" s="284" t="s">
        <v>363</v>
      </c>
      <c r="G233" s="37">
        <v>203.16</v>
      </c>
      <c r="H233" s="259">
        <v>1699</v>
      </c>
      <c r="I233" s="709">
        <v>46388</v>
      </c>
    </row>
    <row r="234" spans="4:9">
      <c r="D234" s="293" t="s">
        <v>3494</v>
      </c>
      <c r="E234" s="257">
        <v>2</v>
      </c>
      <c r="F234" s="284" t="s">
        <v>363</v>
      </c>
      <c r="G234" s="37">
        <v>203.16</v>
      </c>
      <c r="H234" s="259">
        <v>1699</v>
      </c>
      <c r="I234" s="709">
        <v>46388</v>
      </c>
    </row>
    <row r="235" spans="4:9">
      <c r="D235" s="293" t="s">
        <v>3494</v>
      </c>
      <c r="E235" s="257">
        <v>2</v>
      </c>
      <c r="F235" s="284" t="s">
        <v>363</v>
      </c>
      <c r="G235" s="37">
        <v>203.16</v>
      </c>
      <c r="H235" s="259">
        <v>1699</v>
      </c>
      <c r="I235" s="709">
        <v>46388</v>
      </c>
    </row>
    <row r="236" spans="4:9">
      <c r="D236" s="293" t="s">
        <v>3494</v>
      </c>
      <c r="E236" s="257">
        <v>2</v>
      </c>
      <c r="F236" s="284" t="s">
        <v>363</v>
      </c>
      <c r="G236" s="37">
        <v>203.16</v>
      </c>
      <c r="H236" s="259">
        <v>1699</v>
      </c>
      <c r="I236" s="709">
        <v>46388</v>
      </c>
    </row>
    <row r="237" spans="4:9">
      <c r="D237" s="293" t="s">
        <v>3494</v>
      </c>
      <c r="E237" s="257">
        <v>2</v>
      </c>
      <c r="F237" s="284" t="s">
        <v>363</v>
      </c>
      <c r="G237" s="37">
        <v>203.16</v>
      </c>
      <c r="H237" s="259">
        <v>1699</v>
      </c>
      <c r="I237" s="709">
        <v>46388</v>
      </c>
    </row>
    <row r="238" spans="4:9">
      <c r="D238" s="157" t="s">
        <v>3501</v>
      </c>
      <c r="E238" s="257">
        <v>72</v>
      </c>
      <c r="F238" s="284" t="s">
        <v>363</v>
      </c>
      <c r="G238" s="37">
        <v>36225.410000000003</v>
      </c>
      <c r="H238" s="259">
        <v>1699</v>
      </c>
      <c r="I238" s="709">
        <v>46388</v>
      </c>
    </row>
    <row r="239" spans="4:9">
      <c r="D239" s="157" t="s">
        <v>3502</v>
      </c>
      <c r="E239" s="257">
        <v>20</v>
      </c>
      <c r="F239" s="284" t="s">
        <v>363</v>
      </c>
      <c r="G239" s="37">
        <v>135266.95000000001</v>
      </c>
      <c r="H239" s="259">
        <v>2012</v>
      </c>
      <c r="I239" s="709">
        <v>43617</v>
      </c>
    </row>
    <row r="240" spans="4:9">
      <c r="D240" s="157" t="s">
        <v>4847</v>
      </c>
      <c r="E240" s="257">
        <v>15</v>
      </c>
      <c r="F240" s="284" t="s">
        <v>363</v>
      </c>
      <c r="G240" s="37">
        <v>61853.65</v>
      </c>
      <c r="H240" s="259">
        <v>2268</v>
      </c>
      <c r="I240" s="709">
        <v>43955</v>
      </c>
    </row>
    <row r="241" spans="4:9">
      <c r="D241" s="263" t="s">
        <v>3503</v>
      </c>
      <c r="E241" s="264">
        <v>4</v>
      </c>
      <c r="F241" s="284" t="s">
        <v>363</v>
      </c>
      <c r="G241" s="967">
        <v>13823.36</v>
      </c>
      <c r="H241" s="264">
        <v>3725</v>
      </c>
      <c r="I241" s="709">
        <v>46478</v>
      </c>
    </row>
    <row r="242" spans="4:9">
      <c r="D242" s="263" t="s">
        <v>3504</v>
      </c>
      <c r="E242" s="264">
        <v>16</v>
      </c>
      <c r="F242" s="284" t="s">
        <v>1262</v>
      </c>
      <c r="G242" s="967">
        <v>150068.73000000001</v>
      </c>
      <c r="H242" s="264">
        <v>1010</v>
      </c>
      <c r="I242" s="709">
        <v>44409</v>
      </c>
    </row>
    <row r="243" spans="4:9">
      <c r="D243" s="263" t="s">
        <v>3505</v>
      </c>
      <c r="E243" s="264">
        <v>16</v>
      </c>
      <c r="F243" s="284" t="s">
        <v>1262</v>
      </c>
      <c r="G243" s="967">
        <v>144680.63</v>
      </c>
      <c r="H243" s="264">
        <v>1010</v>
      </c>
      <c r="I243" s="709">
        <v>44409</v>
      </c>
    </row>
    <row r="244" spans="4:9">
      <c r="D244" s="263" t="s">
        <v>3506</v>
      </c>
      <c r="E244" s="264">
        <v>16</v>
      </c>
      <c r="F244" s="284" t="s">
        <v>1262</v>
      </c>
      <c r="G244" s="967">
        <v>142288.1</v>
      </c>
      <c r="H244" s="264">
        <v>1010</v>
      </c>
      <c r="I244" s="709">
        <v>44409</v>
      </c>
    </row>
    <row r="245" spans="4:9">
      <c r="D245" s="263" t="s">
        <v>3507</v>
      </c>
      <c r="E245" s="264">
        <v>4</v>
      </c>
      <c r="F245" s="284" t="s">
        <v>1262</v>
      </c>
      <c r="G245" s="967">
        <v>87969.5</v>
      </c>
      <c r="H245" s="264">
        <v>1071</v>
      </c>
      <c r="I245" s="709">
        <v>44927</v>
      </c>
    </row>
    <row r="246" spans="4:9">
      <c r="D246" s="263" t="s">
        <v>3508</v>
      </c>
      <c r="E246" s="264">
        <v>5</v>
      </c>
      <c r="F246" s="284" t="s">
        <v>1262</v>
      </c>
      <c r="G246" s="967">
        <v>117960.61</v>
      </c>
      <c r="H246" s="264">
        <v>1072</v>
      </c>
      <c r="I246" s="709">
        <v>45017</v>
      </c>
    </row>
    <row r="247" spans="4:9">
      <c r="D247" s="263" t="s">
        <v>3509</v>
      </c>
      <c r="E247" s="264">
        <v>30</v>
      </c>
      <c r="F247" s="284" t="s">
        <v>1262</v>
      </c>
      <c r="G247" s="967">
        <v>241457.52</v>
      </c>
      <c r="H247" s="264">
        <v>1846</v>
      </c>
      <c r="I247" s="709">
        <v>41974</v>
      </c>
    </row>
    <row r="248" spans="4:9">
      <c r="D248" s="263" t="s">
        <v>3510</v>
      </c>
      <c r="E248" s="264">
        <v>20</v>
      </c>
      <c r="F248" s="284" t="s">
        <v>1262</v>
      </c>
      <c r="G248" s="967">
        <v>195747.93</v>
      </c>
      <c r="H248" s="264">
        <v>1847</v>
      </c>
      <c r="I248" s="709">
        <v>41974</v>
      </c>
    </row>
    <row r="249" spans="4:9">
      <c r="D249" s="263" t="s">
        <v>3511</v>
      </c>
      <c r="E249" s="264">
        <v>4</v>
      </c>
      <c r="F249" s="284" t="s">
        <v>1262</v>
      </c>
      <c r="G249" s="967">
        <v>47986.14</v>
      </c>
      <c r="H249" s="264">
        <v>3673</v>
      </c>
      <c r="I249" s="709">
        <v>45627</v>
      </c>
    </row>
    <row r="250" spans="4:9">
      <c r="D250" s="263" t="s">
        <v>3512</v>
      </c>
      <c r="E250" s="264">
        <v>4</v>
      </c>
      <c r="F250" s="284" t="s">
        <v>1263</v>
      </c>
      <c r="G250" s="967">
        <v>124008.6</v>
      </c>
      <c r="H250" s="264">
        <v>1071</v>
      </c>
      <c r="I250" s="709">
        <v>44927</v>
      </c>
    </row>
    <row r="251" spans="4:9">
      <c r="D251" s="263" t="s">
        <v>3513</v>
      </c>
      <c r="E251" s="264">
        <v>4</v>
      </c>
      <c r="F251" s="284" t="s">
        <v>1263</v>
      </c>
      <c r="G251" s="967">
        <v>120660.75</v>
      </c>
      <c r="H251" s="264">
        <v>1071</v>
      </c>
      <c r="I251" s="709">
        <v>44927</v>
      </c>
    </row>
    <row r="252" spans="4:9">
      <c r="D252" s="263" t="s">
        <v>3514</v>
      </c>
      <c r="E252" s="264">
        <v>22</v>
      </c>
      <c r="F252" s="284" t="s">
        <v>1263</v>
      </c>
      <c r="G252" s="967">
        <v>349816.9</v>
      </c>
      <c r="H252" s="264">
        <v>1418</v>
      </c>
      <c r="I252" s="709">
        <v>42309</v>
      </c>
    </row>
    <row r="253" spans="4:9">
      <c r="D253" s="263" t="s">
        <v>3515</v>
      </c>
      <c r="E253" s="264">
        <v>6</v>
      </c>
      <c r="F253" s="284" t="s">
        <v>1263</v>
      </c>
      <c r="G253" s="967">
        <v>119806.87</v>
      </c>
      <c r="H253" s="264">
        <v>2661</v>
      </c>
      <c r="I253" s="709">
        <v>44593</v>
      </c>
    </row>
    <row r="254" spans="4:9">
      <c r="D254" s="263" t="s">
        <v>3516</v>
      </c>
      <c r="E254" s="264">
        <v>6</v>
      </c>
      <c r="F254" s="284" t="s">
        <v>1263</v>
      </c>
      <c r="G254" s="967">
        <v>124274.13</v>
      </c>
      <c r="H254" s="264">
        <v>2661</v>
      </c>
      <c r="I254" s="709">
        <v>44593</v>
      </c>
    </row>
    <row r="255" spans="4:9">
      <c r="D255" s="263" t="s">
        <v>3517</v>
      </c>
      <c r="E255" s="264">
        <v>8</v>
      </c>
      <c r="F255" s="284" t="s">
        <v>1263</v>
      </c>
      <c r="G255" s="967">
        <v>152766.25</v>
      </c>
      <c r="H255" s="264">
        <v>50170</v>
      </c>
      <c r="I255" s="709">
        <v>44805</v>
      </c>
    </row>
    <row r="256" spans="4:9">
      <c r="D256" s="293" t="s">
        <v>3494</v>
      </c>
      <c r="E256" s="264">
        <v>2</v>
      </c>
      <c r="F256" s="265" t="s">
        <v>32</v>
      </c>
      <c r="G256" s="40">
        <v>148054.10999999999</v>
      </c>
      <c r="H256" s="970">
        <v>1071</v>
      </c>
      <c r="I256" s="709">
        <v>44927</v>
      </c>
    </row>
    <row r="257" spans="4:9">
      <c r="D257" s="293" t="s">
        <v>3494</v>
      </c>
      <c r="E257" s="264">
        <v>2</v>
      </c>
      <c r="F257" s="265" t="s">
        <v>32</v>
      </c>
      <c r="G257" s="40">
        <v>147469.76000000001</v>
      </c>
      <c r="H257" s="970">
        <v>1071</v>
      </c>
      <c r="I257" s="709">
        <v>44927</v>
      </c>
    </row>
    <row r="258" spans="4:9">
      <c r="D258" s="293" t="s">
        <v>3494</v>
      </c>
      <c r="E258" s="264">
        <v>2</v>
      </c>
      <c r="F258" s="265" t="s">
        <v>32</v>
      </c>
      <c r="G258" s="40">
        <v>139502.1</v>
      </c>
      <c r="H258" s="970">
        <v>1071</v>
      </c>
      <c r="I258" s="709">
        <v>44927</v>
      </c>
    </row>
    <row r="259" spans="4:9">
      <c r="D259" s="293" t="s">
        <v>3494</v>
      </c>
      <c r="E259" s="264">
        <v>2</v>
      </c>
      <c r="F259" s="265" t="s">
        <v>32</v>
      </c>
      <c r="G259" s="40">
        <v>149380.89000000001</v>
      </c>
      <c r="H259" s="970">
        <v>1071</v>
      </c>
      <c r="I259" s="709">
        <v>44927</v>
      </c>
    </row>
    <row r="260" spans="4:9">
      <c r="D260" s="293" t="s">
        <v>3494</v>
      </c>
      <c r="E260" s="264">
        <v>2</v>
      </c>
      <c r="F260" s="265" t="s">
        <v>32</v>
      </c>
      <c r="G260" s="40">
        <v>130560.59</v>
      </c>
      <c r="H260" s="970">
        <v>1071</v>
      </c>
      <c r="I260" s="709">
        <v>44927</v>
      </c>
    </row>
    <row r="261" spans="4:9">
      <c r="D261" s="293" t="s">
        <v>3494</v>
      </c>
      <c r="E261" s="264">
        <v>2</v>
      </c>
      <c r="F261" s="265" t="s">
        <v>32</v>
      </c>
      <c r="G261" s="40">
        <v>125848.01</v>
      </c>
      <c r="H261" s="970">
        <v>1071</v>
      </c>
      <c r="I261" s="709">
        <v>44927</v>
      </c>
    </row>
    <row r="262" spans="4:9">
      <c r="D262" s="293" t="s">
        <v>3494</v>
      </c>
      <c r="E262" s="264">
        <v>2</v>
      </c>
      <c r="F262" s="265" t="s">
        <v>32</v>
      </c>
      <c r="G262" s="40">
        <v>143972.35</v>
      </c>
      <c r="H262" s="970">
        <v>1071</v>
      </c>
      <c r="I262" s="709">
        <v>44927</v>
      </c>
    </row>
    <row r="263" spans="4:9">
      <c r="D263" s="293" t="s">
        <v>3494</v>
      </c>
      <c r="E263" s="264">
        <v>2</v>
      </c>
      <c r="F263" s="265" t="s">
        <v>32</v>
      </c>
      <c r="G263" s="40">
        <v>143177.89000000001</v>
      </c>
      <c r="H263" s="970">
        <v>1071</v>
      </c>
      <c r="I263" s="709">
        <v>44927</v>
      </c>
    </row>
    <row r="264" spans="4:9">
      <c r="D264" s="293" t="s">
        <v>3494</v>
      </c>
      <c r="E264" s="264">
        <v>2</v>
      </c>
      <c r="F264" s="265" t="s">
        <v>32</v>
      </c>
      <c r="G264" s="40">
        <v>135747.15</v>
      </c>
      <c r="H264" s="970">
        <v>1071</v>
      </c>
      <c r="I264" s="709">
        <v>44927</v>
      </c>
    </row>
    <row r="265" spans="4:9">
      <c r="D265" s="293" t="s">
        <v>3494</v>
      </c>
      <c r="E265" s="264">
        <v>2</v>
      </c>
      <c r="F265" s="265" t="s">
        <v>32</v>
      </c>
      <c r="G265" s="40">
        <v>171555.33</v>
      </c>
      <c r="H265" s="970">
        <v>1071</v>
      </c>
      <c r="I265" s="709">
        <v>44927</v>
      </c>
    </row>
    <row r="266" spans="4:9">
      <c r="D266" s="293" t="s">
        <v>3494</v>
      </c>
      <c r="E266" s="264">
        <v>2</v>
      </c>
      <c r="F266" s="265" t="s">
        <v>32</v>
      </c>
      <c r="G266" s="40">
        <v>141492.14000000001</v>
      </c>
      <c r="H266" s="970">
        <v>1071</v>
      </c>
      <c r="I266" s="709">
        <v>44927</v>
      </c>
    </row>
    <row r="267" spans="4:9">
      <c r="D267" s="293" t="s">
        <v>3494</v>
      </c>
      <c r="E267" s="264">
        <v>2</v>
      </c>
      <c r="F267" s="265" t="s">
        <v>32</v>
      </c>
      <c r="G267" s="40">
        <v>165416.38</v>
      </c>
      <c r="H267" s="970">
        <v>1071</v>
      </c>
      <c r="I267" s="709">
        <v>44927</v>
      </c>
    </row>
    <row r="268" spans="4:9">
      <c r="D268" s="293" t="s">
        <v>3494</v>
      </c>
      <c r="E268" s="264">
        <v>3</v>
      </c>
      <c r="F268" s="265" t="s">
        <v>32</v>
      </c>
      <c r="G268" s="40">
        <v>123881.5</v>
      </c>
      <c r="H268" s="970">
        <v>1071</v>
      </c>
      <c r="I268" s="709">
        <v>44927</v>
      </c>
    </row>
    <row r="269" spans="4:9">
      <c r="D269" s="293" t="s">
        <v>3494</v>
      </c>
      <c r="E269" s="264">
        <v>2</v>
      </c>
      <c r="F269" s="265" t="s">
        <v>32</v>
      </c>
      <c r="G269" s="40">
        <v>122030.58</v>
      </c>
      <c r="H269" s="970">
        <v>1071</v>
      </c>
      <c r="I269" s="709">
        <v>44927</v>
      </c>
    </row>
    <row r="270" spans="4:9">
      <c r="D270" s="293" t="s">
        <v>3494</v>
      </c>
      <c r="E270" s="264">
        <v>2</v>
      </c>
      <c r="F270" s="265" t="s">
        <v>32</v>
      </c>
      <c r="G270" s="40">
        <v>171048.6</v>
      </c>
      <c r="H270" s="970">
        <v>1071</v>
      </c>
      <c r="I270" s="709">
        <v>44927</v>
      </c>
    </row>
    <row r="271" spans="4:9">
      <c r="D271" s="293" t="s">
        <v>3494</v>
      </c>
      <c r="E271" s="264">
        <v>2</v>
      </c>
      <c r="F271" s="265" t="s">
        <v>32</v>
      </c>
      <c r="G271" s="40">
        <v>153375.51</v>
      </c>
      <c r="H271" s="970">
        <v>1071</v>
      </c>
      <c r="I271" s="709">
        <v>44927</v>
      </c>
    </row>
    <row r="272" spans="4:9">
      <c r="D272" s="293" t="s">
        <v>3494</v>
      </c>
      <c r="E272" s="264">
        <v>2</v>
      </c>
      <c r="F272" s="265" t="s">
        <v>32</v>
      </c>
      <c r="G272" s="40">
        <v>141810.94</v>
      </c>
      <c r="H272" s="970">
        <v>1071</v>
      </c>
      <c r="I272" s="709">
        <v>44927</v>
      </c>
    </row>
    <row r="273" spans="4:9">
      <c r="D273" s="293" t="s">
        <v>3494</v>
      </c>
      <c r="E273" s="264">
        <v>2</v>
      </c>
      <c r="F273" s="265" t="s">
        <v>32</v>
      </c>
      <c r="G273" s="40">
        <v>133055.67000000001</v>
      </c>
      <c r="H273" s="970">
        <v>1071</v>
      </c>
      <c r="I273" s="709">
        <v>44927</v>
      </c>
    </row>
    <row r="274" spans="4:9">
      <c r="D274" s="293" t="s">
        <v>3494</v>
      </c>
      <c r="E274" s="264">
        <v>3</v>
      </c>
      <c r="F274" s="265" t="s">
        <v>32</v>
      </c>
      <c r="G274" s="40">
        <v>149080.87</v>
      </c>
      <c r="H274" s="970">
        <v>1071</v>
      </c>
      <c r="I274" s="709">
        <v>44927</v>
      </c>
    </row>
    <row r="275" spans="4:9">
      <c r="D275" s="293" t="s">
        <v>3494</v>
      </c>
      <c r="E275" s="264">
        <v>2</v>
      </c>
      <c r="F275" s="265" t="s">
        <v>32</v>
      </c>
      <c r="G275" s="40">
        <v>160339.25</v>
      </c>
      <c r="H275" s="970">
        <v>1071</v>
      </c>
      <c r="I275" s="709">
        <v>44927</v>
      </c>
    </row>
    <row r="276" spans="4:9">
      <c r="D276" s="293" t="s">
        <v>3494</v>
      </c>
      <c r="E276" s="264">
        <v>2</v>
      </c>
      <c r="F276" s="265" t="s">
        <v>32</v>
      </c>
      <c r="G276" s="40">
        <v>138380.57</v>
      </c>
      <c r="H276" s="970">
        <v>1071</v>
      </c>
      <c r="I276" s="709">
        <v>44927</v>
      </c>
    </row>
    <row r="277" spans="4:9">
      <c r="D277" s="263" t="s">
        <v>3518</v>
      </c>
      <c r="E277" s="264">
        <v>25</v>
      </c>
      <c r="F277" s="265" t="s">
        <v>32</v>
      </c>
      <c r="G277" s="40">
        <v>497597.19</v>
      </c>
      <c r="H277" s="970">
        <v>1417</v>
      </c>
      <c r="I277" s="709">
        <v>42309</v>
      </c>
    </row>
    <row r="278" spans="4:9">
      <c r="D278" s="263" t="s">
        <v>3519</v>
      </c>
      <c r="E278" s="264">
        <v>4</v>
      </c>
      <c r="F278" s="265" t="s">
        <v>32</v>
      </c>
      <c r="G278" s="40">
        <v>169006.02</v>
      </c>
      <c r="H278" s="970">
        <v>1845</v>
      </c>
      <c r="I278" s="709">
        <v>42309</v>
      </c>
    </row>
    <row r="279" spans="4:9">
      <c r="D279" s="263" t="s">
        <v>3520</v>
      </c>
      <c r="E279" s="264">
        <v>14</v>
      </c>
      <c r="F279" s="265" t="s">
        <v>32</v>
      </c>
      <c r="G279" s="40">
        <v>313969.99</v>
      </c>
      <c r="H279" s="970">
        <v>1845</v>
      </c>
      <c r="I279" s="709">
        <v>42309</v>
      </c>
    </row>
    <row r="280" spans="4:9">
      <c r="D280" s="293" t="s">
        <v>3494</v>
      </c>
      <c r="E280" s="264">
        <v>2</v>
      </c>
      <c r="F280" s="265" t="s">
        <v>1447</v>
      </c>
      <c r="G280" s="971">
        <v>168623.48</v>
      </c>
      <c r="H280" s="970">
        <v>1071</v>
      </c>
      <c r="I280" s="709">
        <v>44927</v>
      </c>
    </row>
    <row r="281" spans="4:9">
      <c r="D281" s="293" t="s">
        <v>3494</v>
      </c>
      <c r="E281" s="264">
        <v>2</v>
      </c>
      <c r="F281" s="265" t="s">
        <v>1447</v>
      </c>
      <c r="G281" s="971">
        <v>221138.61</v>
      </c>
      <c r="H281" s="970">
        <v>1072</v>
      </c>
      <c r="I281" s="709">
        <v>45017</v>
      </c>
    </row>
    <row r="282" spans="4:9">
      <c r="D282" s="293" t="s">
        <v>3494</v>
      </c>
      <c r="E282" s="264">
        <v>2</v>
      </c>
      <c r="F282" s="265" t="s">
        <v>1447</v>
      </c>
      <c r="G282" s="971">
        <v>222510.87</v>
      </c>
      <c r="H282" s="970">
        <v>1072</v>
      </c>
      <c r="I282" s="709">
        <v>45017</v>
      </c>
    </row>
    <row r="283" spans="4:9">
      <c r="D283" s="293" t="s">
        <v>3494</v>
      </c>
      <c r="E283" s="264">
        <v>2</v>
      </c>
      <c r="F283" s="265" t="s">
        <v>1447</v>
      </c>
      <c r="G283" s="971">
        <v>239489.33</v>
      </c>
      <c r="H283" s="970">
        <v>1072</v>
      </c>
      <c r="I283" s="709">
        <v>45017</v>
      </c>
    </row>
    <row r="284" spans="4:9">
      <c r="D284" s="293" t="s">
        <v>3494</v>
      </c>
      <c r="E284" s="264">
        <v>2</v>
      </c>
      <c r="F284" s="265" t="s">
        <v>1447</v>
      </c>
      <c r="G284" s="971">
        <v>240013.85</v>
      </c>
      <c r="H284" s="970">
        <v>1072</v>
      </c>
      <c r="I284" s="709">
        <v>45017</v>
      </c>
    </row>
    <row r="285" spans="4:9">
      <c r="D285" s="293" t="s">
        <v>3494</v>
      </c>
      <c r="E285" s="264">
        <v>2</v>
      </c>
      <c r="F285" s="265" t="s">
        <v>1447</v>
      </c>
      <c r="G285" s="971">
        <v>221138.61</v>
      </c>
      <c r="H285" s="970">
        <v>1072</v>
      </c>
      <c r="I285" s="709">
        <v>45017</v>
      </c>
    </row>
    <row r="286" spans="4:9">
      <c r="D286" s="293" t="s">
        <v>3494</v>
      </c>
      <c r="E286" s="264">
        <v>2</v>
      </c>
      <c r="F286" s="265" t="s">
        <v>1447</v>
      </c>
      <c r="G286" s="971">
        <v>222019.25</v>
      </c>
      <c r="H286" s="970">
        <v>1072</v>
      </c>
      <c r="I286" s="709">
        <v>45017</v>
      </c>
    </row>
    <row r="287" spans="4:9">
      <c r="D287" s="293" t="s">
        <v>3494</v>
      </c>
      <c r="E287" s="264">
        <v>2</v>
      </c>
      <c r="F287" s="265" t="s">
        <v>1447</v>
      </c>
      <c r="G287" s="971">
        <v>221138.61</v>
      </c>
      <c r="H287" s="970">
        <v>1072</v>
      </c>
      <c r="I287" s="709">
        <v>45017</v>
      </c>
    </row>
    <row r="288" spans="4:9">
      <c r="D288" s="293" t="s">
        <v>3494</v>
      </c>
      <c r="E288" s="264">
        <v>2</v>
      </c>
      <c r="F288" s="265" t="s">
        <v>1447</v>
      </c>
      <c r="G288" s="971">
        <v>221138.61</v>
      </c>
      <c r="H288" s="970">
        <v>1072</v>
      </c>
      <c r="I288" s="709">
        <v>45017</v>
      </c>
    </row>
    <row r="289" spans="4:9">
      <c r="D289" s="293" t="s">
        <v>3494</v>
      </c>
      <c r="E289" s="264">
        <v>2</v>
      </c>
      <c r="F289" s="265" t="s">
        <v>1447</v>
      </c>
      <c r="G289" s="971">
        <v>230118.13</v>
      </c>
      <c r="H289" s="970">
        <v>1072</v>
      </c>
      <c r="I289" s="709">
        <v>45017</v>
      </c>
    </row>
    <row r="290" spans="4:9">
      <c r="D290" s="293" t="s">
        <v>3494</v>
      </c>
      <c r="E290" s="264">
        <v>2</v>
      </c>
      <c r="F290" s="265" t="s">
        <v>1447</v>
      </c>
      <c r="G290" s="971">
        <v>231293.75</v>
      </c>
      <c r="H290" s="970">
        <v>1072</v>
      </c>
      <c r="I290" s="709">
        <v>45017</v>
      </c>
    </row>
    <row r="291" spans="4:9">
      <c r="D291" s="293" t="s">
        <v>3494</v>
      </c>
      <c r="E291" s="264">
        <v>2</v>
      </c>
      <c r="F291" s="265" t="s">
        <v>1447</v>
      </c>
      <c r="G291" s="971">
        <v>215957.91</v>
      </c>
      <c r="H291" s="970">
        <v>1072</v>
      </c>
      <c r="I291" s="709">
        <v>45017</v>
      </c>
    </row>
    <row r="292" spans="4:9">
      <c r="D292" s="293" t="s">
        <v>3494</v>
      </c>
      <c r="E292" s="264">
        <v>2</v>
      </c>
      <c r="F292" s="265" t="s">
        <v>1447</v>
      </c>
      <c r="G292" s="971">
        <v>240013.85</v>
      </c>
      <c r="H292" s="970">
        <v>1072</v>
      </c>
      <c r="I292" s="709">
        <v>45017</v>
      </c>
    </row>
    <row r="293" spans="4:9">
      <c r="D293" s="293" t="s">
        <v>3494</v>
      </c>
      <c r="E293" s="264">
        <v>2</v>
      </c>
      <c r="F293" s="265" t="s">
        <v>1447</v>
      </c>
      <c r="G293" s="971">
        <v>208978.84</v>
      </c>
      <c r="H293" s="970">
        <v>1072</v>
      </c>
      <c r="I293" s="709">
        <v>45017</v>
      </c>
    </row>
    <row r="294" spans="4:9">
      <c r="D294" s="293" t="s">
        <v>3494</v>
      </c>
      <c r="E294" s="264">
        <v>2</v>
      </c>
      <c r="F294" s="265" t="s">
        <v>1447</v>
      </c>
      <c r="G294" s="971">
        <v>240013.85</v>
      </c>
      <c r="H294" s="970">
        <v>1072</v>
      </c>
      <c r="I294" s="709">
        <v>45017</v>
      </c>
    </row>
    <row r="295" spans="4:9">
      <c r="D295" s="293" t="s">
        <v>3494</v>
      </c>
      <c r="E295" s="264">
        <v>2</v>
      </c>
      <c r="F295" s="265" t="s">
        <v>1447</v>
      </c>
      <c r="G295" s="971">
        <v>240101.91</v>
      </c>
      <c r="H295" s="970">
        <v>1072</v>
      </c>
      <c r="I295" s="709">
        <v>45017</v>
      </c>
    </row>
    <row r="296" spans="4:9">
      <c r="D296" s="293" t="s">
        <v>3494</v>
      </c>
      <c r="E296" s="264">
        <v>2</v>
      </c>
      <c r="F296" s="265" t="s">
        <v>1447</v>
      </c>
      <c r="G296" s="971">
        <v>214496.85</v>
      </c>
      <c r="H296" s="970">
        <v>1072</v>
      </c>
      <c r="I296" s="709">
        <v>45017</v>
      </c>
    </row>
    <row r="297" spans="4:9">
      <c r="D297" s="293" t="s">
        <v>3494</v>
      </c>
      <c r="E297" s="264">
        <v>2</v>
      </c>
      <c r="F297" s="265" t="s">
        <v>1447</v>
      </c>
      <c r="G297" s="971">
        <v>240289.5</v>
      </c>
      <c r="H297" s="970">
        <v>1072</v>
      </c>
      <c r="I297" s="709">
        <v>45017</v>
      </c>
    </row>
    <row r="298" spans="4:9">
      <c r="D298" s="293" t="s">
        <v>3494</v>
      </c>
      <c r="E298" s="264">
        <v>2</v>
      </c>
      <c r="F298" s="265" t="s">
        <v>1447</v>
      </c>
      <c r="G298" s="971">
        <v>240473.26</v>
      </c>
      <c r="H298" s="970">
        <v>1072</v>
      </c>
      <c r="I298" s="709">
        <v>45017</v>
      </c>
    </row>
    <row r="299" spans="4:9">
      <c r="D299" s="293" t="s">
        <v>3494</v>
      </c>
      <c r="E299" s="264">
        <v>2</v>
      </c>
      <c r="F299" s="265" t="s">
        <v>1447</v>
      </c>
      <c r="G299" s="971">
        <v>231616.96</v>
      </c>
      <c r="H299" s="970">
        <v>1072</v>
      </c>
      <c r="I299" s="709">
        <v>45017</v>
      </c>
    </row>
    <row r="300" spans="4:9">
      <c r="D300" s="293" t="s">
        <v>3494</v>
      </c>
      <c r="E300" s="264">
        <v>2</v>
      </c>
      <c r="F300" s="265" t="s">
        <v>1447</v>
      </c>
      <c r="G300" s="971">
        <v>214672.9</v>
      </c>
      <c r="H300" s="970">
        <v>1072</v>
      </c>
      <c r="I300" s="709">
        <v>45017</v>
      </c>
    </row>
    <row r="301" spans="4:9">
      <c r="D301" s="293" t="s">
        <v>3494</v>
      </c>
      <c r="E301" s="264">
        <v>2</v>
      </c>
      <c r="F301" s="265" t="s">
        <v>1447</v>
      </c>
      <c r="G301" s="971">
        <v>214613.13</v>
      </c>
      <c r="H301" s="970">
        <v>1072</v>
      </c>
      <c r="I301" s="709">
        <v>45017</v>
      </c>
    </row>
    <row r="302" spans="4:9">
      <c r="D302" s="293" t="s">
        <v>3494</v>
      </c>
      <c r="E302" s="264">
        <v>2</v>
      </c>
      <c r="F302" s="265" t="s">
        <v>1447</v>
      </c>
      <c r="G302" s="971">
        <v>221149.54</v>
      </c>
      <c r="H302" s="970">
        <v>1072</v>
      </c>
      <c r="I302" s="709">
        <v>45017</v>
      </c>
    </row>
    <row r="303" spans="4:9">
      <c r="D303" s="293" t="s">
        <v>3494</v>
      </c>
      <c r="E303" s="264">
        <v>2</v>
      </c>
      <c r="F303" s="265" t="s">
        <v>1447</v>
      </c>
      <c r="G303" s="971">
        <v>213755.71</v>
      </c>
      <c r="H303" s="970">
        <v>1072</v>
      </c>
      <c r="I303" s="709">
        <v>45017</v>
      </c>
    </row>
    <row r="304" spans="4:9">
      <c r="D304" s="293" t="s">
        <v>3494</v>
      </c>
      <c r="E304" s="264">
        <v>2</v>
      </c>
      <c r="F304" s="265" t="s">
        <v>1447</v>
      </c>
      <c r="G304" s="971">
        <v>220743.07</v>
      </c>
      <c r="H304" s="970">
        <v>1072</v>
      </c>
      <c r="I304" s="709">
        <v>45017</v>
      </c>
    </row>
    <row r="305" spans="2:9">
      <c r="D305" s="263" t="s">
        <v>3521</v>
      </c>
      <c r="E305" s="264">
        <v>45</v>
      </c>
      <c r="F305" s="265" t="s">
        <v>1447</v>
      </c>
      <c r="G305" s="971">
        <v>3858134.27</v>
      </c>
      <c r="H305" s="970">
        <v>2823</v>
      </c>
      <c r="I305" s="709">
        <v>45689</v>
      </c>
    </row>
    <row r="306" spans="2:9" ht="15.75" thickBot="1"/>
    <row r="307" spans="2:9" ht="15.75" thickBot="1">
      <c r="B307" s="476" t="s">
        <v>3522</v>
      </c>
    </row>
    <row r="308" spans="2:9" ht="15.75" thickTop="1">
      <c r="B308" s="490" t="s">
        <v>1482</v>
      </c>
      <c r="C308" s="470" t="s">
        <v>1745</v>
      </c>
      <c r="D308" s="63" t="s">
        <v>3523</v>
      </c>
      <c r="E308" s="6">
        <v>2</v>
      </c>
      <c r="F308" s="18" t="s">
        <v>363</v>
      </c>
      <c r="G308" s="85">
        <v>8279.9500000000007</v>
      </c>
      <c r="H308" s="156">
        <v>1016</v>
      </c>
      <c r="I308" s="709">
        <v>44256</v>
      </c>
    </row>
    <row r="309" spans="2:9">
      <c r="B309" s="469"/>
      <c r="C309" s="472" t="s">
        <v>2962</v>
      </c>
      <c r="D309" s="63" t="s">
        <v>3523</v>
      </c>
      <c r="E309" s="6">
        <v>2</v>
      </c>
      <c r="F309" s="18" t="s">
        <v>363</v>
      </c>
      <c r="G309" s="85">
        <v>19699.830000000002</v>
      </c>
      <c r="H309" s="156">
        <v>1016</v>
      </c>
      <c r="I309" s="709">
        <v>44256</v>
      </c>
    </row>
    <row r="310" spans="2:9">
      <c r="B310" s="473"/>
      <c r="C310" s="474">
        <v>553627.53</v>
      </c>
      <c r="D310" s="63" t="s">
        <v>3523</v>
      </c>
      <c r="E310" s="6">
        <v>2</v>
      </c>
      <c r="F310" s="18" t="s">
        <v>363</v>
      </c>
      <c r="G310" s="85">
        <v>7062.96</v>
      </c>
      <c r="H310" s="156">
        <v>1016</v>
      </c>
      <c r="I310" s="709">
        <v>44256</v>
      </c>
    </row>
    <row r="311" spans="2:9">
      <c r="D311" s="63" t="s">
        <v>3523</v>
      </c>
      <c r="E311" s="6">
        <v>2</v>
      </c>
      <c r="F311" s="18" t="s">
        <v>363</v>
      </c>
      <c r="G311" s="85">
        <v>18768.91</v>
      </c>
      <c r="H311" s="156">
        <v>1016</v>
      </c>
      <c r="I311" s="709">
        <v>44256</v>
      </c>
    </row>
    <row r="312" spans="2:9">
      <c r="D312" s="54" t="s">
        <v>3524</v>
      </c>
      <c r="E312" s="6">
        <v>4</v>
      </c>
      <c r="F312" s="18" t="s">
        <v>363</v>
      </c>
      <c r="G312" s="85">
        <v>19129.3</v>
      </c>
      <c r="H312" s="156">
        <v>1016</v>
      </c>
      <c r="I312" s="709">
        <v>44256</v>
      </c>
    </row>
    <row r="313" spans="2:9">
      <c r="D313" s="63" t="s">
        <v>3523</v>
      </c>
      <c r="E313" s="13">
        <v>2</v>
      </c>
      <c r="F313" s="18" t="s">
        <v>363</v>
      </c>
      <c r="G313" s="14">
        <v>15439.26</v>
      </c>
      <c r="H313" s="60">
        <v>1016</v>
      </c>
      <c r="I313" s="709">
        <v>44256</v>
      </c>
    </row>
    <row r="314" spans="2:9">
      <c r="D314" s="63" t="s">
        <v>3523</v>
      </c>
      <c r="E314" s="13">
        <v>2</v>
      </c>
      <c r="F314" s="18" t="s">
        <v>363</v>
      </c>
      <c r="G314" s="14">
        <v>11846.9</v>
      </c>
      <c r="H314" s="60">
        <v>1016</v>
      </c>
      <c r="I314" s="709">
        <v>44256</v>
      </c>
    </row>
    <row r="315" spans="2:9">
      <c r="D315" s="63" t="s">
        <v>3523</v>
      </c>
      <c r="E315" s="13">
        <v>2</v>
      </c>
      <c r="F315" s="18" t="s">
        <v>363</v>
      </c>
      <c r="G315" s="14">
        <v>20023.62</v>
      </c>
      <c r="H315" s="60">
        <v>1016</v>
      </c>
      <c r="I315" s="709">
        <v>44256</v>
      </c>
    </row>
    <row r="316" spans="2:9">
      <c r="D316" s="63" t="s">
        <v>3523</v>
      </c>
      <c r="E316" s="13">
        <v>2</v>
      </c>
      <c r="F316" s="18" t="s">
        <v>363</v>
      </c>
      <c r="G316" s="14">
        <v>6332.55</v>
      </c>
      <c r="H316" s="60">
        <v>1016</v>
      </c>
      <c r="I316" s="709">
        <v>44256</v>
      </c>
    </row>
    <row r="317" spans="2:9">
      <c r="D317" s="63" t="s">
        <v>3523</v>
      </c>
      <c r="E317" s="6">
        <v>2</v>
      </c>
      <c r="F317" s="18" t="s">
        <v>363</v>
      </c>
      <c r="G317" s="85">
        <v>47.04</v>
      </c>
      <c r="H317" s="156">
        <v>1016</v>
      </c>
      <c r="I317" s="709">
        <v>44256</v>
      </c>
    </row>
    <row r="318" spans="2:9">
      <c r="D318" s="63" t="s">
        <v>3523</v>
      </c>
      <c r="E318" s="6">
        <v>2</v>
      </c>
      <c r="F318" s="18" t="s">
        <v>363</v>
      </c>
      <c r="G318" s="85">
        <v>10551.83</v>
      </c>
      <c r="H318" s="156">
        <v>1016</v>
      </c>
      <c r="I318" s="709">
        <v>44256</v>
      </c>
    </row>
    <row r="319" spans="2:9">
      <c r="D319" s="63" t="s">
        <v>3523</v>
      </c>
      <c r="E319" s="6">
        <v>2</v>
      </c>
      <c r="F319" s="18" t="s">
        <v>363</v>
      </c>
      <c r="G319" s="85">
        <v>3975.81</v>
      </c>
      <c r="H319" s="156">
        <v>1016</v>
      </c>
      <c r="I319" s="709">
        <v>44256</v>
      </c>
    </row>
    <row r="320" spans="2:9">
      <c r="D320" s="63" t="s">
        <v>3523</v>
      </c>
      <c r="E320" s="6">
        <v>2</v>
      </c>
      <c r="F320" s="18" t="s">
        <v>1262</v>
      </c>
      <c r="G320" s="85">
        <v>26404.19</v>
      </c>
      <c r="H320" s="156">
        <v>1016</v>
      </c>
      <c r="I320" s="709">
        <v>44256</v>
      </c>
    </row>
    <row r="321" spans="2:9">
      <c r="D321" s="63" t="s">
        <v>3523</v>
      </c>
      <c r="E321" s="6">
        <v>2</v>
      </c>
      <c r="F321" s="18" t="s">
        <v>1262</v>
      </c>
      <c r="G321" s="85">
        <v>27645.279999999999</v>
      </c>
      <c r="H321" s="156">
        <v>1016</v>
      </c>
      <c r="I321" s="709">
        <v>44256</v>
      </c>
    </row>
    <row r="322" spans="2:9">
      <c r="D322" s="54" t="s">
        <v>3525</v>
      </c>
      <c r="E322" s="6">
        <v>20</v>
      </c>
      <c r="F322" s="18" t="s">
        <v>1262</v>
      </c>
      <c r="G322" s="85">
        <v>358420.1</v>
      </c>
      <c r="H322" s="156">
        <v>1679</v>
      </c>
      <c r="I322" s="709">
        <v>46388</v>
      </c>
    </row>
    <row r="323" spans="2:9" ht="15.75" thickBot="1">
      <c r="E323" s="21"/>
      <c r="G323" s="23"/>
    </row>
    <row r="324" spans="2:9" ht="15.75" thickBot="1">
      <c r="B324" s="476" t="s">
        <v>3526</v>
      </c>
    </row>
    <row r="325" spans="2:9" ht="15.75" thickTop="1">
      <c r="B325" s="490" t="s">
        <v>1449</v>
      </c>
      <c r="C325" s="470" t="s">
        <v>3527</v>
      </c>
      <c r="D325" s="54" t="s">
        <v>3528</v>
      </c>
      <c r="E325" s="6">
        <v>5</v>
      </c>
      <c r="F325" s="18" t="s">
        <v>363</v>
      </c>
      <c r="G325" s="85">
        <v>74961.13</v>
      </c>
      <c r="H325" s="156">
        <v>1001</v>
      </c>
      <c r="I325" s="709">
        <v>44197</v>
      </c>
    </row>
    <row r="326" spans="2:9">
      <c r="B326" s="491"/>
      <c r="C326" s="472" t="s">
        <v>3529</v>
      </c>
      <c r="D326" s="54" t="s">
        <v>3530</v>
      </c>
      <c r="E326" s="6">
        <v>5</v>
      </c>
      <c r="F326" s="18" t="s">
        <v>363</v>
      </c>
      <c r="G326" s="85">
        <v>53157.84</v>
      </c>
      <c r="H326" s="156">
        <v>1001</v>
      </c>
      <c r="I326" s="709">
        <v>44197</v>
      </c>
    </row>
    <row r="327" spans="2:9" ht="15.75" thickBot="1">
      <c r="B327" s="473"/>
      <c r="C327" s="492">
        <f>SUM(G325:G364)</f>
        <v>2105498.3000000003</v>
      </c>
      <c r="D327" s="54" t="s">
        <v>3531</v>
      </c>
      <c r="E327" s="6">
        <v>5</v>
      </c>
      <c r="F327" s="18" t="s">
        <v>363</v>
      </c>
      <c r="G327" s="85">
        <v>66331.13</v>
      </c>
      <c r="H327" s="156">
        <v>1001</v>
      </c>
      <c r="I327" s="709">
        <v>44197</v>
      </c>
    </row>
    <row r="328" spans="2:9" ht="15.75" thickTop="1">
      <c r="B328" s="490" t="s">
        <v>1450</v>
      </c>
      <c r="C328" s="470" t="s">
        <v>1715</v>
      </c>
      <c r="D328" s="54" t="s">
        <v>3532</v>
      </c>
      <c r="E328" s="6">
        <v>6</v>
      </c>
      <c r="F328" s="18" t="s">
        <v>363</v>
      </c>
      <c r="G328" s="85">
        <v>49423.59</v>
      </c>
      <c r="H328" s="156">
        <v>1001</v>
      </c>
      <c r="I328" s="709">
        <v>44197</v>
      </c>
    </row>
    <row r="329" spans="2:9">
      <c r="B329" s="469"/>
      <c r="C329" s="472" t="s">
        <v>1463</v>
      </c>
      <c r="D329" s="54" t="s">
        <v>3533</v>
      </c>
      <c r="E329" s="6">
        <v>6</v>
      </c>
      <c r="F329" s="18" t="s">
        <v>363</v>
      </c>
      <c r="G329" s="85">
        <v>55416.79</v>
      </c>
      <c r="H329" s="156">
        <v>1001</v>
      </c>
      <c r="I329" s="709">
        <v>44197</v>
      </c>
    </row>
    <row r="330" spans="2:9" ht="15.75" thickBot="1">
      <c r="B330" s="473"/>
      <c r="C330" s="493">
        <f>SUM(G364:G369)</f>
        <v>595660.17999999993</v>
      </c>
      <c r="D330" s="54" t="s">
        <v>3534</v>
      </c>
      <c r="E330" s="6">
        <v>4</v>
      </c>
      <c r="F330" s="18" t="s">
        <v>363</v>
      </c>
      <c r="G330" s="85">
        <v>43186.94</v>
      </c>
      <c r="H330" s="156">
        <v>1001</v>
      </c>
      <c r="I330" s="709">
        <v>44197</v>
      </c>
    </row>
    <row r="331" spans="2:9" ht="15.75" thickTop="1">
      <c r="B331" s="490" t="s">
        <v>1482</v>
      </c>
      <c r="C331" s="470" t="s">
        <v>3535</v>
      </c>
      <c r="D331" s="54" t="s">
        <v>3536</v>
      </c>
      <c r="E331" s="6">
        <v>4</v>
      </c>
      <c r="F331" s="18" t="s">
        <v>363</v>
      </c>
      <c r="G331" s="85">
        <v>40393.5</v>
      </c>
      <c r="H331" s="156">
        <v>1001</v>
      </c>
      <c r="I331" s="709">
        <v>44197</v>
      </c>
    </row>
    <row r="332" spans="2:9">
      <c r="B332" s="491"/>
      <c r="C332" s="472" t="s">
        <v>3537</v>
      </c>
      <c r="D332" s="63" t="s">
        <v>3538</v>
      </c>
      <c r="E332" s="6">
        <v>2</v>
      </c>
      <c r="F332" s="18" t="s">
        <v>363</v>
      </c>
      <c r="G332" s="85">
        <v>19443.349999999999</v>
      </c>
      <c r="H332" s="156">
        <v>1183</v>
      </c>
      <c r="I332" s="709">
        <v>45444</v>
      </c>
    </row>
    <row r="333" spans="2:9">
      <c r="B333" s="473"/>
      <c r="C333" s="493">
        <f>SUM(G325:G369)</f>
        <v>2634853.46</v>
      </c>
      <c r="D333" s="63" t="s">
        <v>3538</v>
      </c>
      <c r="E333" s="6">
        <v>2</v>
      </c>
      <c r="F333" s="18" t="s">
        <v>363</v>
      </c>
      <c r="G333" s="85">
        <v>18275.45</v>
      </c>
      <c r="H333" s="156">
        <v>1183</v>
      </c>
      <c r="I333" s="709">
        <v>45444</v>
      </c>
    </row>
    <row r="334" spans="2:9">
      <c r="D334" s="63" t="s">
        <v>3538</v>
      </c>
      <c r="E334" s="6">
        <v>2</v>
      </c>
      <c r="F334" s="18" t="s">
        <v>363</v>
      </c>
      <c r="G334" s="85">
        <v>20912.38</v>
      </c>
      <c r="H334" s="156">
        <v>1183</v>
      </c>
      <c r="I334" s="709">
        <v>45444</v>
      </c>
    </row>
    <row r="335" spans="2:9">
      <c r="D335" s="63" t="s">
        <v>3538</v>
      </c>
      <c r="E335" s="6">
        <v>2</v>
      </c>
      <c r="F335" s="18" t="s">
        <v>363</v>
      </c>
      <c r="G335" s="85">
        <v>24841.95</v>
      </c>
      <c r="H335" s="156">
        <v>1183</v>
      </c>
      <c r="I335" s="709">
        <v>45444</v>
      </c>
    </row>
    <row r="336" spans="2:9">
      <c r="D336" s="63" t="s">
        <v>3538</v>
      </c>
      <c r="E336" s="6">
        <v>2</v>
      </c>
      <c r="F336" s="18" t="s">
        <v>363</v>
      </c>
      <c r="G336" s="85">
        <v>10716.57</v>
      </c>
      <c r="H336" s="156">
        <v>1183</v>
      </c>
      <c r="I336" s="709">
        <v>45444</v>
      </c>
    </row>
    <row r="337" spans="4:9">
      <c r="D337" s="63" t="s">
        <v>3538</v>
      </c>
      <c r="E337" s="6">
        <v>2</v>
      </c>
      <c r="F337" s="18" t="s">
        <v>363</v>
      </c>
      <c r="G337" s="85">
        <v>17395.150000000001</v>
      </c>
      <c r="H337" s="156">
        <v>1183</v>
      </c>
      <c r="I337" s="709">
        <v>45444</v>
      </c>
    </row>
    <row r="338" spans="4:9">
      <c r="D338" s="63" t="s">
        <v>3538</v>
      </c>
      <c r="E338" s="6">
        <v>2</v>
      </c>
      <c r="F338" s="18" t="s">
        <v>363</v>
      </c>
      <c r="G338" s="85">
        <v>17985.25</v>
      </c>
      <c r="H338" s="156">
        <v>1183</v>
      </c>
      <c r="I338" s="709">
        <v>45444</v>
      </c>
    </row>
    <row r="339" spans="4:9">
      <c r="D339" s="63" t="s">
        <v>3538</v>
      </c>
      <c r="E339" s="6">
        <v>2</v>
      </c>
      <c r="F339" s="18" t="s">
        <v>363</v>
      </c>
      <c r="G339" s="85">
        <v>19247.5</v>
      </c>
      <c r="H339" s="156">
        <v>1183</v>
      </c>
      <c r="I339" s="709">
        <v>45444</v>
      </c>
    </row>
    <row r="340" spans="4:9">
      <c r="D340" s="63" t="s">
        <v>3538</v>
      </c>
      <c r="E340" s="6">
        <v>2</v>
      </c>
      <c r="F340" s="18" t="s">
        <v>363</v>
      </c>
      <c r="G340" s="85">
        <v>14638.07</v>
      </c>
      <c r="H340" s="156">
        <v>1183</v>
      </c>
      <c r="I340" s="709">
        <v>45444</v>
      </c>
    </row>
    <row r="341" spans="4:9">
      <c r="D341" s="63" t="s">
        <v>3538</v>
      </c>
      <c r="E341" s="6">
        <v>2</v>
      </c>
      <c r="F341" s="18" t="s">
        <v>363</v>
      </c>
      <c r="G341" s="85">
        <v>19498.28</v>
      </c>
      <c r="H341" s="156">
        <v>1183</v>
      </c>
      <c r="I341" s="709">
        <v>45444</v>
      </c>
    </row>
    <row r="342" spans="4:9">
      <c r="D342" s="54" t="s">
        <v>3539</v>
      </c>
      <c r="E342" s="6">
        <v>40</v>
      </c>
      <c r="F342" s="18" t="s">
        <v>363</v>
      </c>
      <c r="G342" s="85">
        <v>234191.83</v>
      </c>
      <c r="H342" s="156">
        <v>1256</v>
      </c>
      <c r="I342" s="709">
        <v>46296</v>
      </c>
    </row>
    <row r="343" spans="4:9">
      <c r="D343" s="54" t="s">
        <v>3540</v>
      </c>
      <c r="E343" s="6">
        <v>34</v>
      </c>
      <c r="F343" s="18" t="s">
        <v>363</v>
      </c>
      <c r="G343" s="85">
        <v>100990.42</v>
      </c>
      <c r="H343" s="156">
        <v>1863</v>
      </c>
      <c r="I343" s="709">
        <v>42339</v>
      </c>
    </row>
    <row r="344" spans="4:9">
      <c r="D344" s="54" t="s">
        <v>3541</v>
      </c>
      <c r="E344" s="6">
        <v>10</v>
      </c>
      <c r="F344" s="18" t="s">
        <v>363</v>
      </c>
      <c r="G344" s="85">
        <v>57588.21</v>
      </c>
      <c r="H344" s="156">
        <v>2698</v>
      </c>
      <c r="I344" s="709">
        <v>44713</v>
      </c>
    </row>
    <row r="345" spans="4:9">
      <c r="D345" s="54" t="s">
        <v>3542</v>
      </c>
      <c r="E345" s="6">
        <v>6</v>
      </c>
      <c r="F345" s="18" t="s">
        <v>363</v>
      </c>
      <c r="G345" s="85">
        <v>33751.199999999997</v>
      </c>
      <c r="H345" s="156">
        <v>2868</v>
      </c>
      <c r="I345" s="709">
        <v>45170</v>
      </c>
    </row>
    <row r="346" spans="4:9">
      <c r="D346" s="54" t="s">
        <v>3543</v>
      </c>
      <c r="E346" s="6">
        <v>15</v>
      </c>
      <c r="F346" s="18" t="s">
        <v>363</v>
      </c>
      <c r="G346" s="85">
        <v>63204.59</v>
      </c>
      <c r="H346" s="156">
        <v>2868</v>
      </c>
      <c r="I346" s="709">
        <v>45170</v>
      </c>
    </row>
    <row r="347" spans="4:9">
      <c r="D347" s="54" t="s">
        <v>3544</v>
      </c>
      <c r="E347" s="6">
        <v>12</v>
      </c>
      <c r="F347" s="18" t="s">
        <v>363</v>
      </c>
      <c r="G347" s="85">
        <v>25670.84</v>
      </c>
      <c r="H347" s="156">
        <v>2868</v>
      </c>
      <c r="I347" s="709">
        <v>45170</v>
      </c>
    </row>
    <row r="348" spans="4:9">
      <c r="D348" s="54" t="s">
        <v>3545</v>
      </c>
      <c r="E348" s="6">
        <v>10</v>
      </c>
      <c r="F348" s="18" t="s">
        <v>1262</v>
      </c>
      <c r="G348" s="85">
        <v>110077.78</v>
      </c>
      <c r="H348" s="156">
        <v>1001</v>
      </c>
      <c r="I348" s="709">
        <v>44197</v>
      </c>
    </row>
    <row r="349" spans="4:9">
      <c r="D349" s="54" t="s">
        <v>3546</v>
      </c>
      <c r="E349" s="6">
        <v>6</v>
      </c>
      <c r="F349" s="18" t="s">
        <v>1262</v>
      </c>
      <c r="G349" s="85">
        <v>65300.03</v>
      </c>
      <c r="H349" s="156">
        <v>1001</v>
      </c>
      <c r="I349" s="709">
        <v>44197</v>
      </c>
    </row>
    <row r="350" spans="4:9">
      <c r="D350" s="63" t="s">
        <v>3538</v>
      </c>
      <c r="E350" s="6">
        <v>2</v>
      </c>
      <c r="F350" s="18" t="s">
        <v>1262</v>
      </c>
      <c r="G350" s="85">
        <v>52291.85</v>
      </c>
      <c r="H350" s="156">
        <v>1183</v>
      </c>
      <c r="I350" s="709">
        <v>45444</v>
      </c>
    </row>
    <row r="351" spans="4:9">
      <c r="D351" s="63" t="s">
        <v>3538</v>
      </c>
      <c r="E351" s="6">
        <v>2</v>
      </c>
      <c r="F351" s="18" t="s">
        <v>1262</v>
      </c>
      <c r="G351" s="85">
        <v>47998.98</v>
      </c>
      <c r="H351" s="156">
        <v>1183</v>
      </c>
      <c r="I351" s="709">
        <v>45444</v>
      </c>
    </row>
    <row r="352" spans="4:9">
      <c r="D352" s="63" t="s">
        <v>3538</v>
      </c>
      <c r="E352" s="6">
        <v>2</v>
      </c>
      <c r="F352" s="18" t="s">
        <v>1262</v>
      </c>
      <c r="G352" s="85">
        <v>43505.27</v>
      </c>
      <c r="H352" s="156">
        <v>1183</v>
      </c>
      <c r="I352" s="709">
        <v>45444</v>
      </c>
    </row>
    <row r="353" spans="4:9">
      <c r="D353" s="63" t="s">
        <v>3538</v>
      </c>
      <c r="E353" s="6">
        <v>2</v>
      </c>
      <c r="F353" s="18" t="s">
        <v>1262</v>
      </c>
      <c r="G353" s="85">
        <v>47615.83</v>
      </c>
      <c r="H353" s="156">
        <v>1183</v>
      </c>
      <c r="I353" s="709">
        <v>45444</v>
      </c>
    </row>
    <row r="354" spans="4:9">
      <c r="D354" s="63" t="s">
        <v>3538</v>
      </c>
      <c r="E354" s="6">
        <v>2</v>
      </c>
      <c r="F354" s="18" t="s">
        <v>1262</v>
      </c>
      <c r="G354" s="85">
        <v>36069.35</v>
      </c>
      <c r="H354" s="156">
        <v>1183</v>
      </c>
      <c r="I354" s="709">
        <v>45444</v>
      </c>
    </row>
    <row r="355" spans="4:9">
      <c r="D355" s="63" t="s">
        <v>3538</v>
      </c>
      <c r="E355" s="6">
        <v>2</v>
      </c>
      <c r="F355" s="18" t="s">
        <v>1262</v>
      </c>
      <c r="G355" s="85">
        <v>55933.84</v>
      </c>
      <c r="H355" s="156">
        <v>1183</v>
      </c>
      <c r="I355" s="709">
        <v>45444</v>
      </c>
    </row>
    <row r="356" spans="4:9">
      <c r="D356" s="63" t="s">
        <v>3538</v>
      </c>
      <c r="E356" s="6">
        <v>2</v>
      </c>
      <c r="F356" s="18" t="s">
        <v>1262</v>
      </c>
      <c r="G356" s="85">
        <v>28569.66</v>
      </c>
      <c r="H356" s="156">
        <v>1183</v>
      </c>
      <c r="I356" s="709">
        <v>45444</v>
      </c>
    </row>
    <row r="357" spans="4:9">
      <c r="D357" s="63" t="s">
        <v>3538</v>
      </c>
      <c r="E357" s="6">
        <v>2</v>
      </c>
      <c r="F357" s="18" t="s">
        <v>1262</v>
      </c>
      <c r="G357" s="85">
        <v>37290.68</v>
      </c>
      <c r="H357" s="156">
        <v>1183</v>
      </c>
      <c r="I357" s="709">
        <v>45444</v>
      </c>
    </row>
    <row r="358" spans="4:9">
      <c r="D358" s="63" t="s">
        <v>3538</v>
      </c>
      <c r="E358" s="6">
        <v>2</v>
      </c>
      <c r="F358" s="18" t="s">
        <v>1262</v>
      </c>
      <c r="G358" s="85">
        <v>39706.339999999997</v>
      </c>
      <c r="H358" s="156">
        <v>1183</v>
      </c>
      <c r="I358" s="709">
        <v>45444</v>
      </c>
    </row>
    <row r="359" spans="4:9">
      <c r="D359" s="54" t="s">
        <v>3547</v>
      </c>
      <c r="E359" s="6">
        <v>4</v>
      </c>
      <c r="F359" s="18" t="s">
        <v>1262</v>
      </c>
      <c r="G359" s="85">
        <v>40283.82</v>
      </c>
      <c r="H359" s="156">
        <v>1183</v>
      </c>
      <c r="I359" s="709">
        <v>45444</v>
      </c>
    </row>
    <row r="360" spans="4:9">
      <c r="D360" s="54" t="s">
        <v>3548</v>
      </c>
      <c r="E360" s="6">
        <v>20</v>
      </c>
      <c r="F360" s="18" t="s">
        <v>1262</v>
      </c>
      <c r="G360" s="85">
        <v>173104.74</v>
      </c>
      <c r="H360" s="156">
        <v>3143</v>
      </c>
      <c r="I360" s="709">
        <v>47088</v>
      </c>
    </row>
    <row r="361" spans="4:9">
      <c r="D361" s="63" t="s">
        <v>3538</v>
      </c>
      <c r="E361" s="6">
        <v>2</v>
      </c>
      <c r="F361" s="18" t="s">
        <v>1263</v>
      </c>
      <c r="G361" s="85">
        <v>63641.35</v>
      </c>
      <c r="H361" s="156">
        <v>1183</v>
      </c>
      <c r="I361" s="709">
        <v>45444</v>
      </c>
    </row>
    <row r="362" spans="4:9">
      <c r="D362" s="63" t="s">
        <v>3538</v>
      </c>
      <c r="E362" s="6">
        <v>2</v>
      </c>
      <c r="F362" s="18" t="s">
        <v>1263</v>
      </c>
      <c r="G362" s="85">
        <v>56862.87</v>
      </c>
      <c r="H362" s="156">
        <v>1183</v>
      </c>
      <c r="I362" s="709">
        <v>45444</v>
      </c>
    </row>
    <row r="363" spans="4:9">
      <c r="D363" s="63" t="s">
        <v>3538</v>
      </c>
      <c r="E363" s="6">
        <v>2</v>
      </c>
      <c r="F363" s="18" t="s">
        <v>1263</v>
      </c>
      <c r="G363" s="85">
        <v>59718.93</v>
      </c>
      <c r="H363" s="156">
        <v>1183</v>
      </c>
      <c r="I363" s="709">
        <v>45444</v>
      </c>
    </row>
    <row r="364" spans="4:9">
      <c r="D364" s="63" t="s">
        <v>3538</v>
      </c>
      <c r="E364" s="6">
        <v>2</v>
      </c>
      <c r="F364" s="18" t="s">
        <v>1263</v>
      </c>
      <c r="G364" s="85">
        <v>66305.02</v>
      </c>
      <c r="H364" s="156">
        <v>1183</v>
      </c>
      <c r="I364" s="709">
        <v>45444</v>
      </c>
    </row>
    <row r="365" spans="4:9">
      <c r="D365" s="63" t="s">
        <v>3538</v>
      </c>
      <c r="E365" s="6">
        <v>2</v>
      </c>
      <c r="F365" s="7" t="s">
        <v>32</v>
      </c>
      <c r="G365" s="8">
        <v>85558.03</v>
      </c>
      <c r="H365" s="56">
        <v>1183</v>
      </c>
      <c r="I365" s="709">
        <v>45444</v>
      </c>
    </row>
    <row r="366" spans="4:9">
      <c r="D366" s="63" t="s">
        <v>3538</v>
      </c>
      <c r="E366" s="6">
        <v>2</v>
      </c>
      <c r="F366" s="7" t="s">
        <v>32</v>
      </c>
      <c r="G366" s="8">
        <v>108626.77</v>
      </c>
      <c r="H366" s="56">
        <v>1257</v>
      </c>
      <c r="I366" s="709">
        <v>45689</v>
      </c>
    </row>
    <row r="367" spans="4:9">
      <c r="D367" s="63" t="s">
        <v>3538</v>
      </c>
      <c r="E367" s="6">
        <v>2</v>
      </c>
      <c r="F367" s="7" t="s">
        <v>32</v>
      </c>
      <c r="G367" s="8">
        <v>90305.62</v>
      </c>
      <c r="H367" s="56">
        <v>1257</v>
      </c>
      <c r="I367" s="709">
        <v>45689</v>
      </c>
    </row>
    <row r="368" spans="4:9">
      <c r="D368" s="63" t="s">
        <v>3538</v>
      </c>
      <c r="E368" s="6">
        <v>2</v>
      </c>
      <c r="F368" s="7" t="s">
        <v>32</v>
      </c>
      <c r="G368" s="8">
        <v>137400.54999999999</v>
      </c>
      <c r="H368" s="56">
        <v>1257</v>
      </c>
      <c r="I368" s="709">
        <v>45689</v>
      </c>
    </row>
    <row r="369" spans="2:9">
      <c r="D369" s="63" t="s">
        <v>3538</v>
      </c>
      <c r="E369" s="6">
        <v>2</v>
      </c>
      <c r="F369" s="7" t="s">
        <v>32</v>
      </c>
      <c r="G369" s="8">
        <v>107464.19</v>
      </c>
      <c r="H369" s="56">
        <v>1257</v>
      </c>
      <c r="I369" s="709">
        <v>45689</v>
      </c>
    </row>
    <row r="370" spans="2:9" ht="15.75" thickBot="1"/>
    <row r="371" spans="2:9" ht="15.75" thickBot="1">
      <c r="B371" s="476" t="s">
        <v>3549</v>
      </c>
    </row>
    <row r="372" spans="2:9" ht="15.75" thickTop="1">
      <c r="B372" s="477" t="s">
        <v>1482</v>
      </c>
      <c r="C372" s="478" t="s">
        <v>1705</v>
      </c>
      <c r="D372" s="28" t="s">
        <v>3550</v>
      </c>
      <c r="E372" s="6">
        <v>15</v>
      </c>
      <c r="F372" s="18" t="s">
        <v>363</v>
      </c>
      <c r="G372" s="85">
        <v>72270.399999999994</v>
      </c>
      <c r="H372" s="156">
        <v>2971</v>
      </c>
      <c r="I372" s="709">
        <v>45566</v>
      </c>
    </row>
    <row r="373" spans="2:9">
      <c r="B373" s="479"/>
      <c r="C373" s="480" t="s">
        <v>3321</v>
      </c>
    </row>
    <row r="374" spans="2:9">
      <c r="B374" s="481"/>
      <c r="C374" s="483">
        <v>72270.399999999994</v>
      </c>
    </row>
    <row r="375" spans="2:9" ht="15.75" thickBot="1"/>
    <row r="376" spans="2:9" ht="15.75" thickBot="1">
      <c r="B376" s="476" t="s">
        <v>3551</v>
      </c>
    </row>
    <row r="377" spans="2:9" ht="15.75" thickTop="1">
      <c r="B377" s="477" t="s">
        <v>1482</v>
      </c>
      <c r="C377" s="478" t="s">
        <v>1705</v>
      </c>
      <c r="D377" s="27" t="s">
        <v>3552</v>
      </c>
      <c r="E377" s="13">
        <v>20</v>
      </c>
      <c r="F377" s="18" t="s">
        <v>363</v>
      </c>
      <c r="G377" s="14">
        <v>53379.42</v>
      </c>
      <c r="H377" s="60">
        <v>1843</v>
      </c>
      <c r="I377" s="709">
        <v>41974</v>
      </c>
    </row>
    <row r="378" spans="2:9">
      <c r="B378" s="479"/>
      <c r="C378" s="480" t="s">
        <v>1464</v>
      </c>
    </row>
    <row r="379" spans="2:9">
      <c r="B379" s="481"/>
      <c r="C379" s="489">
        <v>53379.42</v>
      </c>
    </row>
    <row r="380" spans="2:9" ht="15.75" thickBot="1"/>
    <row r="381" spans="2:9" ht="15.75" thickBot="1">
      <c r="B381" s="476" t="s">
        <v>3553</v>
      </c>
    </row>
    <row r="382" spans="2:9" ht="15.75" thickTop="1">
      <c r="B382" s="477" t="s">
        <v>1482</v>
      </c>
      <c r="C382" s="478" t="s">
        <v>1705</v>
      </c>
      <c r="D382" s="28" t="s">
        <v>3554</v>
      </c>
      <c r="E382" s="6">
        <v>11</v>
      </c>
      <c r="F382" s="18" t="s">
        <v>1262</v>
      </c>
      <c r="G382" s="85">
        <v>91108.71</v>
      </c>
      <c r="H382" s="156">
        <v>2010</v>
      </c>
      <c r="I382" s="709">
        <v>43862</v>
      </c>
    </row>
    <row r="383" spans="2:9">
      <c r="B383" s="479"/>
      <c r="C383" s="480" t="s">
        <v>1678</v>
      </c>
    </row>
    <row r="384" spans="2:9">
      <c r="B384" s="481"/>
      <c r="C384" s="483">
        <v>91108.71</v>
      </c>
    </row>
    <row r="385" spans="2:9" ht="15.75" thickBot="1"/>
    <row r="386" spans="2:9" ht="15.75" thickBot="1">
      <c r="B386" s="476" t="s">
        <v>3555</v>
      </c>
    </row>
    <row r="387" spans="2:9" ht="15.75" thickTop="1">
      <c r="B387" s="477" t="s">
        <v>1482</v>
      </c>
      <c r="C387" s="478" t="s">
        <v>1706</v>
      </c>
      <c r="D387" s="28" t="s">
        <v>3556</v>
      </c>
      <c r="E387" s="6">
        <v>10</v>
      </c>
      <c r="F387" s="18" t="s">
        <v>1262</v>
      </c>
      <c r="G387" s="85">
        <v>79681.53</v>
      </c>
      <c r="H387" s="156">
        <v>2090</v>
      </c>
      <c r="I387" s="709">
        <v>43252</v>
      </c>
    </row>
    <row r="388" spans="2:9">
      <c r="B388" s="479"/>
      <c r="C388" s="480" t="s">
        <v>1752</v>
      </c>
      <c r="D388" s="28" t="s">
        <v>3557</v>
      </c>
      <c r="E388" s="6">
        <v>12</v>
      </c>
      <c r="F388" s="18" t="s">
        <v>363</v>
      </c>
      <c r="G388" s="85">
        <v>107219.13</v>
      </c>
      <c r="H388" s="156">
        <v>2978</v>
      </c>
      <c r="I388" s="709">
        <v>45870</v>
      </c>
    </row>
    <row r="389" spans="2:9">
      <c r="B389" s="481"/>
      <c r="C389" s="482">
        <v>186900.66</v>
      </c>
      <c r="G389" s="23"/>
    </row>
    <row r="390" spans="2:9" ht="15.75" thickBot="1"/>
    <row r="391" spans="2:9" ht="15.75" thickBot="1">
      <c r="B391" s="476" t="s">
        <v>3558</v>
      </c>
    </row>
    <row r="392" spans="2:9" ht="15.75" thickTop="1">
      <c r="B392" s="477" t="s">
        <v>1482</v>
      </c>
      <c r="C392" s="478" t="s">
        <v>1705</v>
      </c>
      <c r="D392" s="28" t="s">
        <v>3559</v>
      </c>
      <c r="E392" s="6">
        <v>13</v>
      </c>
      <c r="F392" s="7" t="s">
        <v>32</v>
      </c>
      <c r="G392" s="8"/>
      <c r="H392" s="56">
        <v>2087</v>
      </c>
      <c r="I392" s="709">
        <v>43040</v>
      </c>
    </row>
    <row r="393" spans="2:9">
      <c r="B393" s="479"/>
      <c r="C393" s="480" t="s">
        <v>1461</v>
      </c>
    </row>
    <row r="394" spans="2:9">
      <c r="B394" s="481"/>
      <c r="C394" s="486">
        <v>257476.39</v>
      </c>
    </row>
    <row r="395" spans="2:9" ht="15.75" thickBot="1"/>
    <row r="396" spans="2:9" ht="15.75" thickBot="1">
      <c r="B396" s="476" t="s">
        <v>3560</v>
      </c>
    </row>
    <row r="397" spans="2:9" ht="15.75" thickTop="1">
      <c r="B397" s="477" t="s">
        <v>1482</v>
      </c>
      <c r="C397" s="478" t="s">
        <v>1705</v>
      </c>
      <c r="D397" s="28" t="s">
        <v>3561</v>
      </c>
      <c r="E397" s="6">
        <v>10</v>
      </c>
      <c r="F397" s="18" t="s">
        <v>1263</v>
      </c>
      <c r="G397" s="85">
        <v>224337.63</v>
      </c>
      <c r="H397" s="156">
        <v>2299</v>
      </c>
      <c r="I397" s="709">
        <v>43955</v>
      </c>
    </row>
    <row r="398" spans="2:9">
      <c r="B398" s="479"/>
      <c r="C398" s="480" t="s">
        <v>1463</v>
      </c>
    </row>
    <row r="399" spans="2:9">
      <c r="B399" s="481"/>
      <c r="C399" s="483">
        <v>224337.63</v>
      </c>
    </row>
    <row r="400" spans="2:9" ht="15.75" thickBot="1"/>
    <row r="401" spans="2:9" ht="15.75" thickBot="1">
      <c r="B401" s="476" t="s">
        <v>3562</v>
      </c>
    </row>
    <row r="402" spans="2:9" ht="15.75" thickTop="1">
      <c r="B402" s="477" t="s">
        <v>1482</v>
      </c>
      <c r="C402" s="478" t="s">
        <v>1706</v>
      </c>
      <c r="D402" s="27" t="s">
        <v>3563</v>
      </c>
      <c r="E402" s="13">
        <v>13</v>
      </c>
      <c r="F402" s="18" t="s">
        <v>363</v>
      </c>
      <c r="G402" s="14">
        <v>69085.39</v>
      </c>
      <c r="H402" s="60">
        <v>1861</v>
      </c>
      <c r="I402" s="709">
        <v>47574</v>
      </c>
    </row>
    <row r="403" spans="2:9">
      <c r="B403" s="479"/>
      <c r="C403" s="480" t="s">
        <v>1675</v>
      </c>
      <c r="D403" s="28" t="s">
        <v>3564</v>
      </c>
      <c r="E403" s="6">
        <v>6</v>
      </c>
      <c r="F403" s="18" t="s">
        <v>363</v>
      </c>
      <c r="G403" s="85">
        <v>42163.39</v>
      </c>
      <c r="H403" s="156">
        <v>3144</v>
      </c>
      <c r="I403" s="709">
        <v>46357</v>
      </c>
    </row>
    <row r="404" spans="2:9">
      <c r="B404" s="481"/>
      <c r="C404" s="482">
        <v>111248.78</v>
      </c>
      <c r="G404" s="23"/>
    </row>
    <row r="405" spans="2:9" ht="15.75" thickBot="1"/>
    <row r="406" spans="2:9" ht="15.75" thickBot="1">
      <c r="B406" s="476" t="s">
        <v>3085</v>
      </c>
    </row>
    <row r="407" spans="2:9" ht="15.75" thickTop="1">
      <c r="B407" s="477" t="s">
        <v>1482</v>
      </c>
      <c r="C407" s="478" t="s">
        <v>1705</v>
      </c>
      <c r="D407" s="27" t="s">
        <v>3565</v>
      </c>
      <c r="E407" s="13">
        <v>11</v>
      </c>
      <c r="F407" s="18" t="s">
        <v>363</v>
      </c>
      <c r="G407" s="14">
        <v>62910.3</v>
      </c>
      <c r="H407" s="60">
        <v>2265</v>
      </c>
      <c r="I407" s="709">
        <v>44320</v>
      </c>
    </row>
    <row r="408" spans="2:9">
      <c r="B408" s="479"/>
      <c r="C408" s="480" t="s">
        <v>1678</v>
      </c>
    </row>
    <row r="409" spans="2:9">
      <c r="B409" s="481"/>
      <c r="C409" s="489">
        <v>62910.3</v>
      </c>
    </row>
    <row r="410" spans="2:9" ht="15.75" thickBot="1"/>
    <row r="411" spans="2:9" ht="15.75" thickBot="1">
      <c r="B411" s="476" t="s">
        <v>3566</v>
      </c>
    </row>
    <row r="412" spans="2:9" ht="15.75" thickTop="1">
      <c r="B412" s="477" t="s">
        <v>1482</v>
      </c>
      <c r="C412" s="478" t="s">
        <v>1705</v>
      </c>
      <c r="D412" s="28" t="s">
        <v>3567</v>
      </c>
      <c r="E412" s="6">
        <v>10</v>
      </c>
      <c r="F412" s="18" t="s">
        <v>363</v>
      </c>
      <c r="G412" s="85">
        <v>49073.94</v>
      </c>
      <c r="H412" s="156">
        <v>2273</v>
      </c>
      <c r="I412" s="709">
        <v>44256</v>
      </c>
    </row>
    <row r="413" spans="2:9">
      <c r="B413" s="479"/>
      <c r="C413" s="480" t="s">
        <v>1463</v>
      </c>
    </row>
    <row r="414" spans="2:9">
      <c r="B414" s="481"/>
      <c r="C414" s="483">
        <v>49073.94</v>
      </c>
    </row>
    <row r="415" spans="2:9" ht="15.75" thickBot="1"/>
    <row r="416" spans="2:9" ht="15.75" thickBot="1">
      <c r="B416" s="476" t="s">
        <v>3568</v>
      </c>
    </row>
    <row r="417" spans="2:9" ht="15.75" thickTop="1">
      <c r="B417" s="477" t="s">
        <v>1482</v>
      </c>
      <c r="C417" s="478" t="s">
        <v>1705</v>
      </c>
      <c r="D417" s="28" t="s">
        <v>3569</v>
      </c>
      <c r="E417" s="6">
        <v>6</v>
      </c>
      <c r="F417" s="18" t="s">
        <v>363</v>
      </c>
      <c r="G417" s="85">
        <v>44231.62</v>
      </c>
      <c r="H417" s="156">
        <v>3138</v>
      </c>
      <c r="I417" s="709">
        <v>46113</v>
      </c>
    </row>
    <row r="418" spans="2:9">
      <c r="B418" s="479"/>
      <c r="C418" s="480" t="s">
        <v>1676</v>
      </c>
    </row>
    <row r="419" spans="2:9">
      <c r="B419" s="481"/>
      <c r="C419" s="483">
        <v>44231.62</v>
      </c>
    </row>
    <row r="420" spans="2:9" ht="15.75" thickBot="1"/>
    <row r="421" spans="2:9" ht="15.75" thickBot="1">
      <c r="B421" s="476" t="s">
        <v>3570</v>
      </c>
    </row>
    <row r="422" spans="2:9" ht="15.75" thickTop="1">
      <c r="B422" s="477" t="s">
        <v>1482</v>
      </c>
      <c r="C422" s="478" t="s">
        <v>1705</v>
      </c>
      <c r="D422" s="28" t="s">
        <v>3571</v>
      </c>
      <c r="E422" s="6">
        <v>20</v>
      </c>
      <c r="F422" s="18" t="s">
        <v>1262</v>
      </c>
      <c r="G422" s="85">
        <v>270287.77</v>
      </c>
      <c r="H422" s="156">
        <v>1844</v>
      </c>
      <c r="I422" s="709">
        <v>41974</v>
      </c>
    </row>
    <row r="423" spans="2:9">
      <c r="B423" s="479"/>
      <c r="C423" s="480" t="s">
        <v>1464</v>
      </c>
    </row>
    <row r="424" spans="2:9">
      <c r="B424" s="481"/>
      <c r="C424" s="483">
        <v>270287.77</v>
      </c>
    </row>
    <row r="425" spans="2:9" ht="15.75" thickBot="1"/>
    <row r="426" spans="2:9" ht="15.75" thickBot="1">
      <c r="B426" s="476" t="s">
        <v>3572</v>
      </c>
    </row>
    <row r="427" spans="2:9" ht="15.75" thickTop="1">
      <c r="B427" s="477" t="s">
        <v>1482</v>
      </c>
      <c r="C427" s="478" t="s">
        <v>1706</v>
      </c>
      <c r="D427" s="28" t="s">
        <v>3573</v>
      </c>
      <c r="E427" s="6">
        <v>6</v>
      </c>
      <c r="F427" s="18" t="s">
        <v>1262</v>
      </c>
      <c r="G427" s="85">
        <v>80078.850000000006</v>
      </c>
      <c r="H427" s="156">
        <v>2300</v>
      </c>
      <c r="I427" s="709">
        <v>43955</v>
      </c>
    </row>
    <row r="428" spans="2:9">
      <c r="B428" s="479"/>
      <c r="C428" s="480" t="s">
        <v>1467</v>
      </c>
      <c r="D428" s="28" t="s">
        <v>3574</v>
      </c>
      <c r="E428" s="6">
        <v>6</v>
      </c>
      <c r="F428" s="18" t="s">
        <v>1262</v>
      </c>
      <c r="G428" s="85">
        <v>70606.259999999995</v>
      </c>
      <c r="H428" s="156">
        <v>2300</v>
      </c>
      <c r="I428" s="709">
        <v>43955</v>
      </c>
    </row>
    <row r="429" spans="2:9">
      <c r="B429" s="481"/>
      <c r="C429" s="482">
        <v>150685.10999999999</v>
      </c>
      <c r="G429" s="23"/>
    </row>
    <row r="430" spans="2:9" ht="15.75" thickBot="1"/>
    <row r="431" spans="2:9" ht="15.75" thickBot="1">
      <c r="B431" s="476" t="s">
        <v>3575</v>
      </c>
    </row>
    <row r="432" spans="2:9" ht="15.75" thickTop="1">
      <c r="B432" s="477" t="s">
        <v>1482</v>
      </c>
      <c r="C432" s="478" t="s">
        <v>1706</v>
      </c>
      <c r="D432" s="27" t="s">
        <v>3576</v>
      </c>
      <c r="E432" s="13">
        <v>15</v>
      </c>
      <c r="F432" s="18" t="s">
        <v>363</v>
      </c>
      <c r="G432" s="14">
        <v>86830.75</v>
      </c>
      <c r="H432" s="60">
        <v>2267</v>
      </c>
      <c r="I432" s="709">
        <v>43955</v>
      </c>
    </row>
    <row r="433" spans="2:9">
      <c r="B433" s="479"/>
      <c r="C433" s="480" t="s">
        <v>1693</v>
      </c>
      <c r="D433" s="27" t="s">
        <v>3577</v>
      </c>
      <c r="E433" s="13">
        <v>10</v>
      </c>
      <c r="F433" s="18" t="s">
        <v>1262</v>
      </c>
      <c r="G433" s="14">
        <v>254330.98</v>
      </c>
      <c r="H433" s="60">
        <v>50144</v>
      </c>
      <c r="I433" s="709">
        <v>44682</v>
      </c>
    </row>
    <row r="434" spans="2:9">
      <c r="B434" s="481"/>
      <c r="C434" s="482">
        <v>341161.73</v>
      </c>
      <c r="G434" s="23"/>
    </row>
    <row r="435" spans="2:9" ht="15.75" thickBot="1"/>
    <row r="436" spans="2:9" ht="15.75" thickBot="1">
      <c r="B436" s="476" t="s">
        <v>3578</v>
      </c>
    </row>
    <row r="437" spans="2:9" ht="15.75" thickTop="1">
      <c r="B437" s="477" t="s">
        <v>1482</v>
      </c>
      <c r="C437" s="478" t="s">
        <v>1705</v>
      </c>
      <c r="D437" s="28" t="s">
        <v>3579</v>
      </c>
      <c r="E437" s="6">
        <v>11</v>
      </c>
      <c r="F437" s="18" t="s">
        <v>1262</v>
      </c>
      <c r="G437" s="85">
        <v>103121.48</v>
      </c>
      <c r="H437" s="156">
        <v>2266</v>
      </c>
      <c r="I437" s="709">
        <v>43955</v>
      </c>
    </row>
    <row r="438" spans="2:9">
      <c r="B438" s="479"/>
      <c r="C438" s="480" t="s">
        <v>1678</v>
      </c>
    </row>
    <row r="439" spans="2:9">
      <c r="B439" s="481"/>
      <c r="C439" s="483">
        <v>103121.48</v>
      </c>
    </row>
    <row r="440" spans="2:9" ht="15.75" thickBot="1"/>
    <row r="441" spans="2:9" ht="30.75" thickBot="1">
      <c r="B441" s="734" t="s">
        <v>4848</v>
      </c>
    </row>
    <row r="442" spans="2:9" ht="15.75" thickTop="1">
      <c r="B442" s="477" t="s">
        <v>1482</v>
      </c>
      <c r="C442" s="478" t="s">
        <v>1705</v>
      </c>
      <c r="D442" s="54" t="s">
        <v>4849</v>
      </c>
      <c r="E442" s="6">
        <v>10</v>
      </c>
      <c r="F442" s="18" t="s">
        <v>363</v>
      </c>
      <c r="G442" s="85">
        <v>77077.59</v>
      </c>
      <c r="H442" s="156">
        <v>2686</v>
      </c>
      <c r="I442" s="709">
        <v>45200</v>
      </c>
    </row>
    <row r="443" spans="2:9">
      <c r="B443" s="479"/>
      <c r="C443" s="480" t="s">
        <v>1463</v>
      </c>
    </row>
    <row r="444" spans="2:9">
      <c r="B444" s="481"/>
      <c r="C444" s="735">
        <v>77077.59</v>
      </c>
    </row>
    <row r="445" spans="2:9" ht="15.75" thickBot="1"/>
    <row r="446" spans="2:9" ht="15.75" thickBot="1">
      <c r="B446" s="476" t="s">
        <v>3580</v>
      </c>
    </row>
    <row r="447" spans="2:9" ht="15.75" thickTop="1">
      <c r="B447" s="477" t="s">
        <v>1482</v>
      </c>
      <c r="C447" s="478" t="s">
        <v>1706</v>
      </c>
      <c r="D447" s="28" t="s">
        <v>3581</v>
      </c>
      <c r="E447" s="6">
        <v>15</v>
      </c>
      <c r="F447" s="18" t="s">
        <v>1263</v>
      </c>
      <c r="G447" s="85">
        <v>303086.88</v>
      </c>
      <c r="H447" s="156">
        <v>2086</v>
      </c>
      <c r="I447" s="709">
        <v>42675</v>
      </c>
    </row>
    <row r="448" spans="2:9">
      <c r="B448" s="479"/>
      <c r="C448" s="480" t="s">
        <v>3066</v>
      </c>
      <c r="D448" s="28" t="s">
        <v>3582</v>
      </c>
      <c r="E448" s="6">
        <v>24</v>
      </c>
      <c r="F448" s="18" t="s">
        <v>1263</v>
      </c>
      <c r="G448" s="85">
        <v>439219.88</v>
      </c>
      <c r="H448" s="156">
        <v>50131</v>
      </c>
      <c r="I448" s="709">
        <v>45992</v>
      </c>
    </row>
    <row r="449" spans="2:9">
      <c r="B449" s="481"/>
      <c r="C449" s="482">
        <v>742306.76</v>
      </c>
      <c r="G449" s="23"/>
    </row>
    <row r="450" spans="2:9" ht="15.75" thickBot="1">
      <c r="C450" s="23"/>
      <c r="G450" s="23"/>
    </row>
    <row r="451" spans="2:9" ht="15.75" thickBot="1">
      <c r="B451" s="476" t="s">
        <v>4850</v>
      </c>
      <c r="C451" s="23"/>
      <c r="G451" s="23"/>
    </row>
    <row r="452" spans="2:9" ht="15.75" thickTop="1">
      <c r="B452" s="477" t="s">
        <v>1482</v>
      </c>
      <c r="C452" s="730" t="s">
        <v>1705</v>
      </c>
      <c r="D452" s="28" t="s">
        <v>4851</v>
      </c>
      <c r="E452" s="6">
        <v>10</v>
      </c>
      <c r="F452" s="18" t="s">
        <v>363</v>
      </c>
      <c r="G452" s="85">
        <v>25378.9</v>
      </c>
      <c r="H452" s="156">
        <v>2979</v>
      </c>
      <c r="I452" s="709">
        <v>45658</v>
      </c>
    </row>
    <row r="453" spans="2:9">
      <c r="B453" s="479"/>
      <c r="C453" s="731" t="s">
        <v>1463</v>
      </c>
      <c r="G453" s="23"/>
    </row>
    <row r="454" spans="2:9">
      <c r="B454" s="481"/>
      <c r="C454" s="483">
        <v>25378.9</v>
      </c>
      <c r="G454" s="23"/>
    </row>
    <row r="455" spans="2:9" ht="15.75" thickBot="1"/>
    <row r="456" spans="2:9" ht="15.75" thickBot="1">
      <c r="B456" s="476" t="s">
        <v>3583</v>
      </c>
    </row>
    <row r="457" spans="2:9" ht="15.75" thickTop="1">
      <c r="B457" s="477" t="s">
        <v>1482</v>
      </c>
      <c r="C457" s="478" t="s">
        <v>1720</v>
      </c>
      <c r="D457" s="28" t="s">
        <v>3584</v>
      </c>
      <c r="E457" s="6">
        <v>2</v>
      </c>
      <c r="F457" s="18" t="s">
        <v>363</v>
      </c>
      <c r="G457" s="85">
        <v>21873.01</v>
      </c>
      <c r="H457" s="156">
        <v>1329</v>
      </c>
      <c r="I457" s="709">
        <v>42339</v>
      </c>
    </row>
    <row r="458" spans="2:9">
      <c r="B458" s="479"/>
      <c r="C458" s="480" t="s">
        <v>1860</v>
      </c>
      <c r="D458" s="28" t="s">
        <v>3585</v>
      </c>
      <c r="E458" s="6">
        <v>4</v>
      </c>
      <c r="F458" s="18" t="s">
        <v>363</v>
      </c>
      <c r="G458" s="85">
        <v>46282.48</v>
      </c>
      <c r="H458" s="156">
        <v>1329</v>
      </c>
      <c r="I458" s="709">
        <v>42339</v>
      </c>
    </row>
    <row r="459" spans="2:9">
      <c r="B459" s="481"/>
      <c r="C459" s="482">
        <f>SUM(G457:G460)</f>
        <v>150718.81</v>
      </c>
      <c r="D459" s="54" t="s">
        <v>4852</v>
      </c>
      <c r="E459" s="6">
        <v>6</v>
      </c>
      <c r="F459" s="18" t="s">
        <v>363</v>
      </c>
      <c r="G459" s="85">
        <v>38953.61</v>
      </c>
      <c r="H459" s="156">
        <v>2089</v>
      </c>
      <c r="I459" s="709">
        <v>43040</v>
      </c>
    </row>
    <row r="460" spans="2:9">
      <c r="C460" s="23"/>
      <c r="D460" s="54" t="s">
        <v>4853</v>
      </c>
      <c r="E460" s="6">
        <v>6</v>
      </c>
      <c r="F460" s="18" t="s">
        <v>363</v>
      </c>
      <c r="G460" s="85">
        <v>43609.71</v>
      </c>
      <c r="H460" s="156">
        <v>2089</v>
      </c>
      <c r="I460" s="709">
        <v>43040</v>
      </c>
    </row>
    <row r="461" spans="2:9" ht="15.75" thickBot="1">
      <c r="C461" s="23"/>
      <c r="G461" s="23"/>
    </row>
    <row r="462" spans="2:9" ht="15.75" thickBot="1">
      <c r="B462" s="476" t="s">
        <v>3586</v>
      </c>
    </row>
    <row r="463" spans="2:9" ht="15.75" thickTop="1">
      <c r="B463" s="477" t="s">
        <v>1482</v>
      </c>
      <c r="C463" s="478" t="s">
        <v>1705</v>
      </c>
      <c r="D463" s="28" t="s">
        <v>3587</v>
      </c>
      <c r="E463" s="6">
        <v>13</v>
      </c>
      <c r="F463" s="18" t="s">
        <v>363</v>
      </c>
      <c r="G463" s="85">
        <v>32031.13</v>
      </c>
      <c r="H463" s="156">
        <v>2091</v>
      </c>
      <c r="I463" s="709">
        <v>43252</v>
      </c>
    </row>
    <row r="464" spans="2:9">
      <c r="B464" s="479"/>
      <c r="C464" s="480" t="s">
        <v>1461</v>
      </c>
    </row>
    <row r="465" spans="2:9">
      <c r="B465" s="481"/>
      <c r="C465" s="483">
        <v>32031.13</v>
      </c>
    </row>
    <row r="466" spans="2:9" ht="15.75" thickBot="1"/>
    <row r="467" spans="2:9" ht="15.75" thickBot="1">
      <c r="B467" s="476" t="s">
        <v>3588</v>
      </c>
    </row>
    <row r="468" spans="2:9" ht="15.75" thickTop="1">
      <c r="B468" s="477" t="s">
        <v>1482</v>
      </c>
      <c r="C468" s="478" t="s">
        <v>1705</v>
      </c>
      <c r="D468" s="28" t="s">
        <v>3589</v>
      </c>
      <c r="E468" s="6">
        <v>6</v>
      </c>
      <c r="F468" s="18" t="s">
        <v>1262</v>
      </c>
      <c r="G468" s="85">
        <v>96377.94</v>
      </c>
      <c r="H468" s="156">
        <v>2864</v>
      </c>
      <c r="I468" s="709">
        <v>45292</v>
      </c>
    </row>
    <row r="469" spans="2:9">
      <c r="B469" s="479"/>
      <c r="C469" s="480" t="s">
        <v>1676</v>
      </c>
    </row>
    <row r="470" spans="2:9">
      <c r="B470" s="481"/>
      <c r="C470" s="483">
        <v>96377.94</v>
      </c>
    </row>
    <row r="471" spans="2:9" ht="15.75" thickBot="1"/>
    <row r="472" spans="2:9" ht="15.75" thickBot="1">
      <c r="B472" s="476" t="s">
        <v>3590</v>
      </c>
    </row>
    <row r="473" spans="2:9" ht="15.75" thickTop="1">
      <c r="B473" s="477" t="s">
        <v>1482</v>
      </c>
      <c r="C473" s="478" t="s">
        <v>1705</v>
      </c>
      <c r="D473" s="28" t="s">
        <v>3591</v>
      </c>
      <c r="E473" s="6">
        <v>10</v>
      </c>
      <c r="F473" s="7" t="s">
        <v>32</v>
      </c>
      <c r="G473" s="8">
        <v>239783.1</v>
      </c>
      <c r="H473" s="56">
        <v>2672</v>
      </c>
      <c r="I473" s="709">
        <v>44866</v>
      </c>
    </row>
    <row r="474" spans="2:9">
      <c r="B474" s="479"/>
      <c r="C474" s="480" t="s">
        <v>1463</v>
      </c>
    </row>
    <row r="475" spans="2:9">
      <c r="B475" s="481"/>
      <c r="C475" s="486">
        <v>239783.1</v>
      </c>
    </row>
    <row r="476" spans="2:9" ht="15.75" thickBot="1"/>
    <row r="477" spans="2:9" ht="15.75" thickBot="1">
      <c r="B477" s="476" t="s">
        <v>3592</v>
      </c>
    </row>
    <row r="478" spans="2:9" ht="15.75" thickTop="1">
      <c r="B478" s="477" t="s">
        <v>1482</v>
      </c>
      <c r="C478" s="478" t="s">
        <v>1720</v>
      </c>
      <c r="D478" s="28" t="s">
        <v>3593</v>
      </c>
      <c r="E478" s="6">
        <v>20</v>
      </c>
      <c r="F478" s="18" t="s">
        <v>363</v>
      </c>
      <c r="G478" s="85">
        <v>138152.57999999999</v>
      </c>
      <c r="H478" s="156">
        <v>1680</v>
      </c>
      <c r="I478" s="709">
        <v>46296</v>
      </c>
    </row>
    <row r="479" spans="2:9">
      <c r="B479" s="479"/>
      <c r="C479" s="480" t="s">
        <v>1458</v>
      </c>
      <c r="D479" s="28" t="s">
        <v>3594</v>
      </c>
      <c r="E479" s="6">
        <v>6</v>
      </c>
      <c r="F479" s="18" t="s">
        <v>363</v>
      </c>
      <c r="G479" s="85">
        <v>34639.17</v>
      </c>
      <c r="H479" s="156">
        <v>2088</v>
      </c>
      <c r="I479" s="709">
        <v>43040</v>
      </c>
    </row>
    <row r="480" spans="2:9">
      <c r="B480" s="481"/>
      <c r="C480" s="482">
        <v>368886.42</v>
      </c>
      <c r="D480" s="28" t="s">
        <v>3595</v>
      </c>
      <c r="E480" s="6">
        <v>6</v>
      </c>
      <c r="F480" s="18" t="s">
        <v>1263</v>
      </c>
      <c r="G480" s="85">
        <v>101846.13</v>
      </c>
      <c r="H480" s="156">
        <v>2088</v>
      </c>
      <c r="I480" s="709">
        <v>43040</v>
      </c>
    </row>
    <row r="481" spans="2:9">
      <c r="D481" s="54" t="s">
        <v>3596</v>
      </c>
      <c r="E481" s="6">
        <v>6</v>
      </c>
      <c r="F481" s="18" t="s">
        <v>1263</v>
      </c>
      <c r="G481" s="35">
        <v>94248.54</v>
      </c>
      <c r="H481" s="156">
        <v>3137</v>
      </c>
      <c r="I481" s="709">
        <v>46357</v>
      </c>
    </row>
    <row r="482" spans="2:9" ht="15.75" thickBot="1">
      <c r="G482" s="23"/>
    </row>
    <row r="483" spans="2:9" ht="15.75" thickBot="1">
      <c r="B483" s="476" t="s">
        <v>3597</v>
      </c>
    </row>
    <row r="484" spans="2:9" ht="15.75" thickTop="1">
      <c r="B484" s="477" t="s">
        <v>1482</v>
      </c>
      <c r="C484" s="478" t="s">
        <v>1705</v>
      </c>
      <c r="D484" s="28" t="s">
        <v>3598</v>
      </c>
      <c r="E484" s="148">
        <v>11</v>
      </c>
      <c r="F484" s="18" t="s">
        <v>363</v>
      </c>
      <c r="G484" s="85">
        <v>59156.33</v>
      </c>
      <c r="H484" s="156">
        <v>2252</v>
      </c>
      <c r="I484" s="709">
        <v>43862</v>
      </c>
    </row>
    <row r="485" spans="2:9">
      <c r="B485" s="479"/>
      <c r="C485" s="480" t="s">
        <v>1678</v>
      </c>
    </row>
    <row r="486" spans="2:9">
      <c r="B486" s="481"/>
      <c r="C486" s="483">
        <v>59156.33</v>
      </c>
    </row>
    <row r="487" spans="2:9" ht="15.75" thickBot="1"/>
    <row r="488" spans="2:9" ht="15.75" thickBot="1">
      <c r="B488" s="476" t="s">
        <v>3599</v>
      </c>
    </row>
    <row r="489" spans="2:9" ht="15.75" thickTop="1">
      <c r="B489" s="477" t="s">
        <v>1482</v>
      </c>
      <c r="C489" s="478" t="s">
        <v>1705</v>
      </c>
      <c r="D489" s="28" t="s">
        <v>3600</v>
      </c>
      <c r="E489" s="6">
        <v>14</v>
      </c>
      <c r="F489" s="18" t="s">
        <v>363</v>
      </c>
      <c r="G489" s="85">
        <v>84195.18</v>
      </c>
      <c r="H489" s="156">
        <v>2014</v>
      </c>
      <c r="I489" s="709">
        <v>43040</v>
      </c>
    </row>
    <row r="490" spans="2:9">
      <c r="B490" s="479"/>
      <c r="C490" s="480" t="s">
        <v>2055</v>
      </c>
    </row>
    <row r="491" spans="2:9">
      <c r="B491" s="481"/>
      <c r="C491" s="483">
        <v>84195.18</v>
      </c>
    </row>
    <row r="492" spans="2:9" ht="15.75" thickBot="1"/>
    <row r="493" spans="2:9" ht="15.75" thickBot="1">
      <c r="B493" s="476" t="s">
        <v>3601</v>
      </c>
    </row>
    <row r="494" spans="2:9" ht="15.75" thickTop="1">
      <c r="B494" s="477" t="s">
        <v>1482</v>
      </c>
      <c r="C494" s="478" t="s">
        <v>1705</v>
      </c>
      <c r="D494" s="28" t="s">
        <v>3602</v>
      </c>
      <c r="E494" s="6">
        <v>13</v>
      </c>
      <c r="F494" s="18" t="s">
        <v>1262</v>
      </c>
      <c r="G494" s="85">
        <v>97605.93</v>
      </c>
      <c r="H494" s="156">
        <v>2094</v>
      </c>
      <c r="I494" s="709">
        <v>42675</v>
      </c>
    </row>
    <row r="495" spans="2:9">
      <c r="B495" s="479"/>
      <c r="C495" s="480" t="s">
        <v>1461</v>
      </c>
    </row>
    <row r="496" spans="2:9">
      <c r="B496" s="481"/>
      <c r="C496" s="483">
        <v>97605.93</v>
      </c>
    </row>
    <row r="497" spans="2:9" ht="15.75" thickBot="1"/>
    <row r="498" spans="2:9" ht="15.75" thickBot="1">
      <c r="B498" s="476" t="s">
        <v>3603</v>
      </c>
    </row>
    <row r="499" spans="2:9" ht="15.75" thickTop="1">
      <c r="B499" s="477" t="s">
        <v>1482</v>
      </c>
      <c r="C499" s="478" t="s">
        <v>1706</v>
      </c>
      <c r="D499" s="28" t="s">
        <v>3604</v>
      </c>
      <c r="E499" s="6">
        <v>50</v>
      </c>
      <c r="F499" s="18" t="s">
        <v>363</v>
      </c>
      <c r="G499" s="85">
        <v>119075.99</v>
      </c>
      <c r="H499" s="156">
        <v>1769</v>
      </c>
      <c r="I499" s="709">
        <v>47300</v>
      </c>
    </row>
    <row r="500" spans="2:9">
      <c r="B500" s="479"/>
      <c r="C500" s="480" t="s">
        <v>2485</v>
      </c>
      <c r="D500" s="28" t="s">
        <v>3605</v>
      </c>
      <c r="E500" s="6">
        <v>10</v>
      </c>
      <c r="F500" s="18" t="s">
        <v>1262</v>
      </c>
      <c r="G500" s="35">
        <v>98616.01</v>
      </c>
      <c r="H500" s="156">
        <v>50142</v>
      </c>
      <c r="I500" s="709">
        <v>44805</v>
      </c>
    </row>
    <row r="501" spans="2:9">
      <c r="B501" s="481"/>
      <c r="C501" s="482">
        <v>217692</v>
      </c>
      <c r="G501" s="23"/>
    </row>
    <row r="502" spans="2:9" ht="15.75" thickBot="1"/>
    <row r="503" spans="2:9" ht="15.75" thickBot="1">
      <c r="B503" s="476" t="s">
        <v>3606</v>
      </c>
    </row>
    <row r="504" spans="2:9" ht="15.75" thickTop="1">
      <c r="B504" s="477" t="s">
        <v>1482</v>
      </c>
      <c r="C504" s="478" t="s">
        <v>1705</v>
      </c>
      <c r="D504" s="28" t="s">
        <v>3607</v>
      </c>
      <c r="E504" s="6">
        <v>13</v>
      </c>
      <c r="F504" s="18" t="s">
        <v>363</v>
      </c>
      <c r="G504" s="85">
        <v>15480.87</v>
      </c>
      <c r="H504" s="156">
        <v>2093</v>
      </c>
      <c r="I504" s="709">
        <v>42675</v>
      </c>
    </row>
    <row r="505" spans="2:9">
      <c r="B505" s="479"/>
      <c r="C505" s="480" t="s">
        <v>1461</v>
      </c>
    </row>
    <row r="506" spans="2:9">
      <c r="B506" s="481"/>
      <c r="C506" s="483">
        <v>15480.87</v>
      </c>
    </row>
    <row r="507" spans="2:9" ht="15.75" thickBot="1"/>
    <row r="508" spans="2:9" ht="15.75" thickBot="1">
      <c r="B508" s="476" t="s">
        <v>3608</v>
      </c>
    </row>
    <row r="509" spans="2:9" ht="15.75" thickTop="1">
      <c r="B509" s="477" t="s">
        <v>1482</v>
      </c>
      <c r="C509" s="478" t="s">
        <v>1706</v>
      </c>
      <c r="D509" s="28" t="s">
        <v>3609</v>
      </c>
      <c r="E509" s="6">
        <v>6</v>
      </c>
      <c r="F509" s="18" t="s">
        <v>1262</v>
      </c>
      <c r="G509" s="85">
        <v>73327.33</v>
      </c>
      <c r="H509" s="156">
        <v>2024</v>
      </c>
      <c r="I509" s="709">
        <v>43040</v>
      </c>
    </row>
    <row r="510" spans="2:9">
      <c r="B510" s="479"/>
      <c r="C510" s="480" t="s">
        <v>1467</v>
      </c>
      <c r="D510" s="28" t="s">
        <v>3610</v>
      </c>
      <c r="E510" s="6">
        <v>6</v>
      </c>
      <c r="F510" s="18" t="s">
        <v>1262</v>
      </c>
      <c r="G510" s="85">
        <v>72133.289999999994</v>
      </c>
      <c r="H510" s="156">
        <v>2024</v>
      </c>
      <c r="I510" s="709">
        <v>43040</v>
      </c>
    </row>
    <row r="511" spans="2:9">
      <c r="B511" s="481"/>
      <c r="C511" s="482">
        <v>145460.62</v>
      </c>
      <c r="G511" s="23"/>
    </row>
    <row r="512" spans="2:9" ht="15.75" thickBot="1"/>
    <row r="513" spans="2:9" ht="15.75" thickBot="1">
      <c r="B513" s="476" t="s">
        <v>3611</v>
      </c>
    </row>
    <row r="514" spans="2:9" ht="15.75" thickTop="1">
      <c r="B514" s="477" t="s">
        <v>1482</v>
      </c>
      <c r="C514" s="478" t="s">
        <v>1705</v>
      </c>
      <c r="D514" s="28" t="s">
        <v>3612</v>
      </c>
      <c r="E514" s="6">
        <v>6</v>
      </c>
      <c r="F514" s="18" t="s">
        <v>1262</v>
      </c>
      <c r="G514" s="85">
        <v>91473.64</v>
      </c>
      <c r="H514" s="156">
        <v>2958</v>
      </c>
      <c r="I514" s="709">
        <v>45627</v>
      </c>
    </row>
    <row r="515" spans="2:9">
      <c r="B515" s="479"/>
      <c r="C515" s="480" t="s">
        <v>1676</v>
      </c>
    </row>
    <row r="516" spans="2:9">
      <c r="B516" s="481"/>
      <c r="C516" s="483">
        <v>91473.64</v>
      </c>
    </row>
    <row r="517" spans="2:9" ht="15.75" thickBot="1"/>
    <row r="518" spans="2:9" ht="15.75" thickBot="1">
      <c r="B518" s="476" t="s">
        <v>3613</v>
      </c>
    </row>
    <row r="519" spans="2:9" ht="15.75" thickTop="1">
      <c r="B519" s="477" t="s">
        <v>1482</v>
      </c>
      <c r="C519" s="478" t="s">
        <v>1705</v>
      </c>
      <c r="D519" s="28" t="s">
        <v>3614</v>
      </c>
      <c r="E519" s="6">
        <v>11</v>
      </c>
      <c r="F519" s="18" t="s">
        <v>1262</v>
      </c>
      <c r="G519" s="85">
        <v>82723.89</v>
      </c>
      <c r="H519" s="156">
        <v>2272</v>
      </c>
      <c r="I519" s="709">
        <v>44256</v>
      </c>
    </row>
    <row r="520" spans="2:9">
      <c r="B520" s="479"/>
      <c r="C520" s="480" t="s">
        <v>1678</v>
      </c>
    </row>
    <row r="521" spans="2:9">
      <c r="B521" s="481"/>
      <c r="C521" s="483">
        <v>82723.89</v>
      </c>
    </row>
    <row r="522" spans="2:9" ht="15.75" thickBot="1"/>
    <row r="523" spans="2:9" ht="15.75" thickBot="1">
      <c r="B523" s="476" t="s">
        <v>3615</v>
      </c>
    </row>
    <row r="524" spans="2:9" ht="15.75" thickTop="1">
      <c r="B524" s="477" t="s">
        <v>1482</v>
      </c>
      <c r="C524" s="478" t="s">
        <v>1706</v>
      </c>
      <c r="D524" s="28" t="s">
        <v>3616</v>
      </c>
      <c r="E524" s="6">
        <v>6</v>
      </c>
      <c r="F524" s="18" t="s">
        <v>1262</v>
      </c>
      <c r="G524" s="85">
        <v>83955.66</v>
      </c>
      <c r="H524" s="156">
        <v>2023</v>
      </c>
      <c r="I524" s="709">
        <v>43040</v>
      </c>
    </row>
    <row r="525" spans="2:9">
      <c r="B525" s="479"/>
      <c r="C525" s="480" t="s">
        <v>1467</v>
      </c>
      <c r="D525" s="28" t="s">
        <v>3617</v>
      </c>
      <c r="E525" s="6">
        <v>6</v>
      </c>
      <c r="F525" s="18" t="s">
        <v>1263</v>
      </c>
      <c r="G525" s="85">
        <v>142168.18</v>
      </c>
      <c r="H525" s="156">
        <v>2023</v>
      </c>
      <c r="I525" s="709">
        <v>43040</v>
      </c>
    </row>
    <row r="526" spans="2:9">
      <c r="B526" s="481"/>
      <c r="C526" s="482">
        <v>226123.84</v>
      </c>
      <c r="G526" s="23"/>
    </row>
    <row r="527" spans="2:9" ht="15.75" thickBot="1"/>
    <row r="528" spans="2:9" ht="15.75" thickBot="1">
      <c r="B528" s="476" t="s">
        <v>3618</v>
      </c>
    </row>
    <row r="529" spans="2:9" ht="15.75" thickTop="1">
      <c r="B529" s="477" t="s">
        <v>1482</v>
      </c>
      <c r="C529" s="478" t="s">
        <v>1706</v>
      </c>
      <c r="D529" s="28" t="s">
        <v>3619</v>
      </c>
      <c r="E529" s="6">
        <v>11</v>
      </c>
      <c r="F529" s="18" t="s">
        <v>363</v>
      </c>
      <c r="G529" s="85">
        <v>75457.490000000005</v>
      </c>
      <c r="H529" s="156">
        <v>2264</v>
      </c>
      <c r="I529" s="709">
        <v>43617</v>
      </c>
    </row>
    <row r="530" spans="2:9">
      <c r="B530" s="479"/>
      <c r="C530" s="480" t="s">
        <v>1752</v>
      </c>
      <c r="D530" s="27" t="s">
        <v>3620</v>
      </c>
      <c r="E530" s="13">
        <v>11</v>
      </c>
      <c r="F530" s="18" t="s">
        <v>363</v>
      </c>
      <c r="G530" s="14">
        <v>58907.09</v>
      </c>
      <c r="H530" s="60">
        <v>3124</v>
      </c>
      <c r="I530" s="709">
        <v>46327</v>
      </c>
    </row>
    <row r="531" spans="2:9">
      <c r="B531" s="481"/>
      <c r="C531" s="482">
        <v>134364.58000000002</v>
      </c>
      <c r="G531" s="23"/>
    </row>
    <row r="532" spans="2:9" ht="15.75" thickBot="1"/>
    <row r="533" spans="2:9" ht="15.75" thickBot="1">
      <c r="B533" s="476" t="s">
        <v>3621</v>
      </c>
    </row>
    <row r="534" spans="2:9" ht="15.75" thickTop="1">
      <c r="B534" s="477" t="s">
        <v>1449</v>
      </c>
      <c r="C534" s="478" t="s">
        <v>3158</v>
      </c>
      <c r="D534" s="28" t="s">
        <v>3622</v>
      </c>
      <c r="E534" s="6">
        <v>10</v>
      </c>
      <c r="F534" s="18" t="s">
        <v>363</v>
      </c>
      <c r="G534" s="85">
        <v>32066.080000000002</v>
      </c>
      <c r="H534" s="156">
        <v>1092</v>
      </c>
      <c r="I534" s="709">
        <v>45139</v>
      </c>
    </row>
    <row r="535" spans="2:9">
      <c r="B535" s="484"/>
      <c r="C535" s="480" t="s">
        <v>3275</v>
      </c>
      <c r="D535" s="28" t="s">
        <v>3623</v>
      </c>
      <c r="E535" s="6">
        <v>10</v>
      </c>
      <c r="F535" s="18" t="s">
        <v>363</v>
      </c>
      <c r="G535" s="85">
        <v>18350.25</v>
      </c>
      <c r="H535" s="156">
        <v>1092</v>
      </c>
      <c r="I535" s="709">
        <v>45139</v>
      </c>
    </row>
    <row r="536" spans="2:9" ht="15.75" thickBot="1">
      <c r="B536" s="481"/>
      <c r="C536" s="485">
        <f>SUM(G534:G563)</f>
        <v>1423292.63</v>
      </c>
      <c r="D536" s="28" t="s">
        <v>3624</v>
      </c>
      <c r="E536" s="6">
        <v>10</v>
      </c>
      <c r="F536" s="18" t="s">
        <v>363</v>
      </c>
      <c r="G536" s="85">
        <v>37905.760000000002</v>
      </c>
      <c r="H536" s="156">
        <v>1092</v>
      </c>
      <c r="I536" s="709">
        <v>45139</v>
      </c>
    </row>
    <row r="537" spans="2:9" ht="15.75" thickTop="1">
      <c r="B537" s="477" t="s">
        <v>1450</v>
      </c>
      <c r="C537" s="478" t="s">
        <v>1710</v>
      </c>
      <c r="D537" s="28" t="s">
        <v>3625</v>
      </c>
      <c r="E537" s="6">
        <v>2</v>
      </c>
      <c r="F537" s="18" t="s">
        <v>363</v>
      </c>
      <c r="G537" s="85">
        <v>21339.21</v>
      </c>
      <c r="H537" s="156">
        <v>1185</v>
      </c>
      <c r="I537" s="709">
        <v>45413</v>
      </c>
    </row>
    <row r="538" spans="2:9">
      <c r="B538" s="484"/>
      <c r="C538" s="480" t="s">
        <v>3183</v>
      </c>
      <c r="D538" s="28" t="s">
        <v>3625</v>
      </c>
      <c r="E538" s="6">
        <v>2</v>
      </c>
      <c r="F538" s="18" t="s">
        <v>363</v>
      </c>
      <c r="G538" s="85">
        <v>22142.79</v>
      </c>
      <c r="H538" s="156">
        <v>1185</v>
      </c>
      <c r="I538" s="709">
        <v>45413</v>
      </c>
    </row>
    <row r="539" spans="2:9" ht="15.75" thickBot="1">
      <c r="B539" s="481"/>
      <c r="C539" s="485">
        <f>SUM(G564:G572)</f>
        <v>1173840.1199999999</v>
      </c>
      <c r="D539" s="28" t="s">
        <v>3625</v>
      </c>
      <c r="E539" s="6">
        <v>2</v>
      </c>
      <c r="F539" s="18" t="s">
        <v>363</v>
      </c>
      <c r="G539" s="85">
        <v>21581.68</v>
      </c>
      <c r="H539" s="156">
        <v>1185</v>
      </c>
      <c r="I539" s="709">
        <v>45413</v>
      </c>
    </row>
    <row r="540" spans="2:9" ht="15.75" thickTop="1">
      <c r="B540" s="477" t="s">
        <v>1457</v>
      </c>
      <c r="C540" s="478" t="s">
        <v>1705</v>
      </c>
      <c r="D540" s="26" t="s">
        <v>3626</v>
      </c>
      <c r="E540" s="6">
        <v>2</v>
      </c>
      <c r="F540" s="18" t="s">
        <v>363</v>
      </c>
      <c r="G540" s="85">
        <v>21257.52</v>
      </c>
      <c r="H540" s="156">
        <v>1258</v>
      </c>
      <c r="I540" s="709">
        <v>45778</v>
      </c>
    </row>
    <row r="541" spans="2:9">
      <c r="B541" s="479"/>
      <c r="C541" s="480" t="s">
        <v>1682</v>
      </c>
      <c r="D541" s="26" t="s">
        <v>3626</v>
      </c>
      <c r="E541" s="6">
        <v>2</v>
      </c>
      <c r="F541" s="18" t="s">
        <v>363</v>
      </c>
      <c r="G541" s="85">
        <v>21106.84</v>
      </c>
      <c r="H541" s="156">
        <v>1258</v>
      </c>
      <c r="I541" s="709">
        <v>45778</v>
      </c>
    </row>
    <row r="542" spans="2:9" ht="15.75" thickBot="1">
      <c r="B542" s="481"/>
      <c r="C542" s="494">
        <v>138873.1</v>
      </c>
      <c r="D542" s="26" t="s">
        <v>3626</v>
      </c>
      <c r="E542" s="6">
        <v>2</v>
      </c>
      <c r="F542" s="18" t="s">
        <v>363</v>
      </c>
      <c r="G542" s="85">
        <v>21582.400000000001</v>
      </c>
      <c r="H542" s="156">
        <v>1258</v>
      </c>
      <c r="I542" s="709">
        <v>45778</v>
      </c>
    </row>
    <row r="543" spans="2:9" ht="15.75" thickTop="1">
      <c r="B543" s="477" t="s">
        <v>1482</v>
      </c>
      <c r="C543" s="478" t="s">
        <v>3527</v>
      </c>
      <c r="D543" s="28" t="s">
        <v>3627</v>
      </c>
      <c r="E543" s="6">
        <v>15</v>
      </c>
      <c r="F543" s="18" t="s">
        <v>363</v>
      </c>
      <c r="G543" s="85">
        <v>108337.61</v>
      </c>
      <c r="H543" s="156">
        <v>1676</v>
      </c>
      <c r="I543" s="709">
        <v>46296</v>
      </c>
    </row>
    <row r="544" spans="2:9">
      <c r="B544" s="484"/>
      <c r="C544" s="480" t="s">
        <v>3004</v>
      </c>
      <c r="D544" s="28" t="s">
        <v>3628</v>
      </c>
      <c r="E544" s="6">
        <v>15</v>
      </c>
      <c r="F544" s="18" t="s">
        <v>363</v>
      </c>
      <c r="G544" s="85">
        <v>91581.62</v>
      </c>
      <c r="H544" s="156">
        <v>1676</v>
      </c>
      <c r="I544" s="709">
        <v>46296</v>
      </c>
    </row>
    <row r="545" spans="2:9">
      <c r="B545" s="481"/>
      <c r="C545" s="485">
        <f>SUM(G534:G573)</f>
        <v>2736005.85</v>
      </c>
      <c r="D545" s="28" t="s">
        <v>3629</v>
      </c>
      <c r="E545" s="6">
        <v>6</v>
      </c>
      <c r="F545" s="18" t="s">
        <v>363</v>
      </c>
      <c r="G545" s="85">
        <v>36256.269999999997</v>
      </c>
      <c r="H545" s="156">
        <v>2801</v>
      </c>
      <c r="I545" s="709">
        <v>45323</v>
      </c>
    </row>
    <row r="546" spans="2:9">
      <c r="D546" s="54" t="s">
        <v>3630</v>
      </c>
      <c r="E546" s="6">
        <v>6</v>
      </c>
      <c r="F546" s="18" t="s">
        <v>363</v>
      </c>
      <c r="G546" s="85">
        <v>43596.38</v>
      </c>
      <c r="H546" s="156">
        <v>2801</v>
      </c>
      <c r="I546" s="709">
        <v>45323</v>
      </c>
    </row>
    <row r="547" spans="2:9">
      <c r="D547" s="54" t="s">
        <v>3631</v>
      </c>
      <c r="E547" s="6">
        <v>6</v>
      </c>
      <c r="F547" s="18" t="s">
        <v>363</v>
      </c>
      <c r="G547" s="85">
        <v>35568.21</v>
      </c>
      <c r="H547" s="156">
        <v>2972</v>
      </c>
      <c r="I547" s="709">
        <v>46023</v>
      </c>
    </row>
    <row r="548" spans="2:9">
      <c r="D548" s="54" t="s">
        <v>3632</v>
      </c>
      <c r="E548" s="6">
        <v>6</v>
      </c>
      <c r="F548" s="18" t="s">
        <v>363</v>
      </c>
      <c r="G548" s="85">
        <v>28271.19</v>
      </c>
      <c r="H548" s="156">
        <v>2972</v>
      </c>
      <c r="I548" s="709">
        <v>46023</v>
      </c>
    </row>
    <row r="549" spans="2:9">
      <c r="D549" s="54" t="s">
        <v>3633</v>
      </c>
      <c r="E549" s="6">
        <v>6</v>
      </c>
      <c r="F549" s="18" t="s">
        <v>363</v>
      </c>
      <c r="G549" s="85">
        <v>48293.84</v>
      </c>
      <c r="H549" s="156">
        <v>3290</v>
      </c>
      <c r="I549" s="709">
        <v>47058</v>
      </c>
    </row>
    <row r="550" spans="2:9">
      <c r="D550" s="54" t="s">
        <v>3625</v>
      </c>
      <c r="E550" s="6">
        <v>2</v>
      </c>
      <c r="F550" s="18" t="s">
        <v>1262</v>
      </c>
      <c r="G550" s="85">
        <v>30502.36</v>
      </c>
      <c r="H550" s="156">
        <v>1185</v>
      </c>
      <c r="I550" s="709">
        <v>45413</v>
      </c>
    </row>
    <row r="551" spans="2:9">
      <c r="D551" s="54" t="s">
        <v>3634</v>
      </c>
      <c r="E551" s="6">
        <v>4</v>
      </c>
      <c r="F551" s="18" t="s">
        <v>1262</v>
      </c>
      <c r="G551" s="85">
        <v>58627.65</v>
      </c>
      <c r="H551" s="156">
        <v>1185</v>
      </c>
      <c r="I551" s="709">
        <v>45413</v>
      </c>
    </row>
    <row r="552" spans="2:9">
      <c r="D552" s="54" t="s">
        <v>3625</v>
      </c>
      <c r="E552" s="6">
        <v>2</v>
      </c>
      <c r="F552" s="18" t="s">
        <v>1262</v>
      </c>
      <c r="G552" s="85">
        <v>40516.36</v>
      </c>
      <c r="H552" s="156">
        <v>1185</v>
      </c>
      <c r="I552" s="709">
        <v>45413</v>
      </c>
    </row>
    <row r="553" spans="2:9">
      <c r="D553" s="54" t="s">
        <v>3625</v>
      </c>
      <c r="E553" s="6">
        <v>2</v>
      </c>
      <c r="F553" s="18" t="s">
        <v>1262</v>
      </c>
      <c r="G553" s="85">
        <v>35346.04</v>
      </c>
      <c r="H553" s="156">
        <v>1185</v>
      </c>
      <c r="I553" s="709">
        <v>45413</v>
      </c>
    </row>
    <row r="554" spans="2:9">
      <c r="D554" s="54" t="s">
        <v>3635</v>
      </c>
      <c r="E554" s="6">
        <v>4</v>
      </c>
      <c r="F554" s="18" t="s">
        <v>1262</v>
      </c>
      <c r="G554" s="85">
        <v>76456.160000000003</v>
      </c>
      <c r="H554" s="156">
        <v>1185</v>
      </c>
      <c r="I554" s="709">
        <v>45413</v>
      </c>
    </row>
    <row r="555" spans="2:9">
      <c r="D555" s="54" t="s">
        <v>3636</v>
      </c>
      <c r="E555" s="6">
        <v>4</v>
      </c>
      <c r="F555" s="18" t="s">
        <v>1262</v>
      </c>
      <c r="G555" s="85">
        <v>68307.210000000006</v>
      </c>
      <c r="H555" s="156">
        <v>1185</v>
      </c>
      <c r="I555" s="709">
        <v>45413</v>
      </c>
    </row>
    <row r="556" spans="2:9">
      <c r="D556" s="54" t="s">
        <v>3625</v>
      </c>
      <c r="E556" s="6">
        <v>2</v>
      </c>
      <c r="F556" s="18" t="s">
        <v>1262</v>
      </c>
      <c r="G556" s="85">
        <v>48474.69</v>
      </c>
      <c r="H556" s="156">
        <v>1185</v>
      </c>
      <c r="I556" s="709">
        <v>45413</v>
      </c>
    </row>
    <row r="557" spans="2:9">
      <c r="D557" s="63" t="s">
        <v>3626</v>
      </c>
      <c r="E557" s="6">
        <v>2</v>
      </c>
      <c r="F557" s="18" t="s">
        <v>1262</v>
      </c>
      <c r="G557" s="85">
        <v>42581.42</v>
      </c>
      <c r="H557" s="156">
        <v>1258</v>
      </c>
      <c r="I557" s="709">
        <v>45778</v>
      </c>
    </row>
    <row r="558" spans="2:9">
      <c r="D558" s="63" t="s">
        <v>3626</v>
      </c>
      <c r="E558" s="6">
        <v>2</v>
      </c>
      <c r="F558" s="18" t="s">
        <v>1262</v>
      </c>
      <c r="G558" s="85">
        <v>41547.199999999997</v>
      </c>
      <c r="H558" s="156">
        <v>1258</v>
      </c>
      <c r="I558" s="709">
        <v>45778</v>
      </c>
    </row>
    <row r="559" spans="2:9">
      <c r="D559" s="63" t="s">
        <v>3626</v>
      </c>
      <c r="E559" s="6">
        <v>2</v>
      </c>
      <c r="F559" s="18" t="s">
        <v>1262</v>
      </c>
      <c r="G559" s="85">
        <v>28275.74</v>
      </c>
      <c r="H559" s="156">
        <v>1258</v>
      </c>
      <c r="I559" s="709">
        <v>45778</v>
      </c>
    </row>
    <row r="560" spans="2:9">
      <c r="D560" s="63" t="s">
        <v>3626</v>
      </c>
      <c r="E560" s="6">
        <v>2</v>
      </c>
      <c r="F560" s="18" t="s">
        <v>1262</v>
      </c>
      <c r="G560" s="85">
        <v>47516.51</v>
      </c>
      <c r="H560" s="156">
        <v>1258</v>
      </c>
      <c r="I560" s="709">
        <v>45778</v>
      </c>
    </row>
    <row r="561" spans="2:9">
      <c r="D561" s="54" t="s">
        <v>3637</v>
      </c>
      <c r="E561" s="6">
        <v>6</v>
      </c>
      <c r="F561" s="18" t="s">
        <v>1262</v>
      </c>
      <c r="G561" s="85">
        <v>52313.04</v>
      </c>
      <c r="H561" s="156">
        <v>1258</v>
      </c>
      <c r="I561" s="709">
        <v>45778</v>
      </c>
    </row>
    <row r="562" spans="2:9">
      <c r="D562" s="54" t="s">
        <v>3638</v>
      </c>
      <c r="E562" s="6">
        <v>10</v>
      </c>
      <c r="F562" s="18" t="s">
        <v>1263</v>
      </c>
      <c r="G562" s="85">
        <v>161755.92000000001</v>
      </c>
      <c r="H562" s="156">
        <v>1092</v>
      </c>
      <c r="I562" s="709">
        <v>45139</v>
      </c>
    </row>
    <row r="563" spans="2:9">
      <c r="D563" s="54" t="s">
        <v>3639</v>
      </c>
      <c r="E563" s="6">
        <v>4</v>
      </c>
      <c r="F563" s="18" t="s">
        <v>1263</v>
      </c>
      <c r="G563" s="85">
        <v>81834.679999999993</v>
      </c>
      <c r="H563" s="156">
        <v>1185</v>
      </c>
      <c r="I563" s="709">
        <v>45413</v>
      </c>
    </row>
    <row r="564" spans="2:9" ht="15" customHeight="1">
      <c r="D564" s="54" t="s">
        <v>3640</v>
      </c>
      <c r="E564" s="6">
        <v>3</v>
      </c>
      <c r="F564" s="7" t="s">
        <v>32</v>
      </c>
      <c r="G564" s="8">
        <v>135410.15</v>
      </c>
      <c r="H564" s="56">
        <v>1092</v>
      </c>
      <c r="I564" s="709">
        <v>45139</v>
      </c>
    </row>
    <row r="565" spans="2:9" ht="15" customHeight="1">
      <c r="D565" s="54" t="s">
        <v>3641</v>
      </c>
      <c r="E565" s="6">
        <v>2</v>
      </c>
      <c r="F565" s="7" t="s">
        <v>32</v>
      </c>
      <c r="G565" s="8">
        <v>92197.03</v>
      </c>
      <c r="H565" s="56">
        <v>1092</v>
      </c>
      <c r="I565" s="709">
        <v>45139</v>
      </c>
    </row>
    <row r="566" spans="2:9" ht="15" customHeight="1">
      <c r="D566" s="54" t="s">
        <v>3642</v>
      </c>
      <c r="E566" s="6">
        <v>2</v>
      </c>
      <c r="F566" s="7" t="s">
        <v>32</v>
      </c>
      <c r="G566" s="8">
        <v>97314.33</v>
      </c>
      <c r="H566" s="56">
        <v>1092</v>
      </c>
      <c r="I566" s="709">
        <v>45139</v>
      </c>
    </row>
    <row r="567" spans="2:9" ht="15" customHeight="1">
      <c r="D567" s="54" t="s">
        <v>3643</v>
      </c>
      <c r="E567" s="6">
        <v>2</v>
      </c>
      <c r="F567" s="7" t="s">
        <v>32</v>
      </c>
      <c r="G567" s="8">
        <v>105096.31</v>
      </c>
      <c r="H567" s="56">
        <v>1092</v>
      </c>
      <c r="I567" s="709">
        <v>45139</v>
      </c>
    </row>
    <row r="568" spans="2:9" ht="15" customHeight="1">
      <c r="D568" s="54" t="s">
        <v>3644</v>
      </c>
      <c r="E568" s="6">
        <v>3</v>
      </c>
      <c r="F568" s="7" t="s">
        <v>32</v>
      </c>
      <c r="G568" s="8">
        <v>125726.94</v>
      </c>
      <c r="H568" s="56">
        <v>1092</v>
      </c>
      <c r="I568" s="709">
        <v>45139</v>
      </c>
    </row>
    <row r="569" spans="2:9" ht="15" customHeight="1">
      <c r="D569" s="54" t="s">
        <v>3645</v>
      </c>
      <c r="E569" s="6">
        <v>2</v>
      </c>
      <c r="F569" s="7" t="s">
        <v>32</v>
      </c>
      <c r="G569" s="8">
        <v>108540.33</v>
      </c>
      <c r="H569" s="56">
        <v>1092</v>
      </c>
      <c r="I569" s="709">
        <v>45139</v>
      </c>
    </row>
    <row r="570" spans="2:9" ht="15" customHeight="1">
      <c r="D570" s="54" t="s">
        <v>3646</v>
      </c>
      <c r="E570" s="6">
        <v>2</v>
      </c>
      <c r="F570" s="7" t="s">
        <v>32</v>
      </c>
      <c r="G570" s="8">
        <v>111331.99</v>
      </c>
      <c r="H570" s="56">
        <v>1092</v>
      </c>
      <c r="I570" s="709">
        <v>45139</v>
      </c>
    </row>
    <row r="571" spans="2:9" ht="15" customHeight="1">
      <c r="D571" s="54" t="s">
        <v>3647</v>
      </c>
      <c r="E571" s="6">
        <v>3</v>
      </c>
      <c r="F571" s="7" t="s">
        <v>32</v>
      </c>
      <c r="G571" s="8">
        <v>155962.62</v>
      </c>
      <c r="H571" s="56">
        <v>1092</v>
      </c>
      <c r="I571" s="709">
        <v>45139</v>
      </c>
    </row>
    <row r="572" spans="2:9" ht="15" customHeight="1">
      <c r="D572" s="54" t="s">
        <v>3648</v>
      </c>
      <c r="E572" s="6">
        <v>10</v>
      </c>
      <c r="F572" s="7" t="s">
        <v>32</v>
      </c>
      <c r="G572" s="8">
        <v>242260.42</v>
      </c>
      <c r="H572" s="56">
        <v>1092</v>
      </c>
      <c r="I572" s="709">
        <v>45139</v>
      </c>
    </row>
    <row r="573" spans="2:9" ht="15" customHeight="1">
      <c r="D573" s="54" t="s">
        <v>3647</v>
      </c>
      <c r="E573" s="6">
        <v>2</v>
      </c>
      <c r="F573" s="7" t="s">
        <v>1447</v>
      </c>
      <c r="G573" s="64">
        <v>138873.1</v>
      </c>
      <c r="H573" s="56">
        <v>1092</v>
      </c>
      <c r="I573" s="709">
        <v>45139</v>
      </c>
    </row>
    <row r="574" spans="2:9" ht="15.75" thickBot="1"/>
    <row r="575" spans="2:9" ht="15.75" thickBot="1">
      <c r="B575" s="476" t="s">
        <v>3649</v>
      </c>
    </row>
    <row r="576" spans="2:9" ht="15.75" thickTop="1">
      <c r="B576" s="477" t="s">
        <v>1482</v>
      </c>
      <c r="C576" s="478" t="s">
        <v>1721</v>
      </c>
      <c r="D576" s="28" t="s">
        <v>3650</v>
      </c>
      <c r="E576" s="6">
        <v>6</v>
      </c>
      <c r="F576" s="18" t="s">
        <v>363</v>
      </c>
      <c r="G576" s="85">
        <v>39936.99</v>
      </c>
      <c r="H576" s="156">
        <v>1255</v>
      </c>
      <c r="I576" s="709">
        <v>45839</v>
      </c>
    </row>
    <row r="577" spans="2:9">
      <c r="B577" s="479"/>
      <c r="C577" s="480" t="s">
        <v>1466</v>
      </c>
      <c r="D577" s="26" t="s">
        <v>3651</v>
      </c>
      <c r="E577" s="6">
        <v>2</v>
      </c>
      <c r="F577" s="18" t="s">
        <v>363</v>
      </c>
      <c r="G577" s="85">
        <v>17080.61</v>
      </c>
      <c r="H577" s="156">
        <v>1255</v>
      </c>
      <c r="I577" s="709">
        <v>45839</v>
      </c>
    </row>
    <row r="578" spans="2:9">
      <c r="B578" s="481"/>
      <c r="C578" s="482">
        <v>516229.54</v>
      </c>
      <c r="D578" s="26" t="s">
        <v>3651</v>
      </c>
      <c r="E578" s="6">
        <v>2</v>
      </c>
      <c r="F578" s="18" t="s">
        <v>363</v>
      </c>
      <c r="G578" s="85">
        <v>25467.78</v>
      </c>
      <c r="H578" s="156">
        <v>1255</v>
      </c>
      <c r="I578" s="709">
        <v>45839</v>
      </c>
    </row>
    <row r="579" spans="2:9">
      <c r="D579" s="63" t="s">
        <v>3651</v>
      </c>
      <c r="E579" s="6">
        <v>2</v>
      </c>
      <c r="F579" s="18" t="s">
        <v>363</v>
      </c>
      <c r="G579" s="85">
        <v>19927.61</v>
      </c>
      <c r="H579" s="156">
        <v>1255</v>
      </c>
      <c r="I579" s="709">
        <v>45839</v>
      </c>
    </row>
    <row r="580" spans="2:9">
      <c r="D580" s="63" t="s">
        <v>3651</v>
      </c>
      <c r="E580" s="6">
        <v>2</v>
      </c>
      <c r="F580" s="18" t="s">
        <v>363</v>
      </c>
      <c r="G580" s="85">
        <v>28530.17</v>
      </c>
      <c r="H580" s="156">
        <v>1255</v>
      </c>
      <c r="I580" s="709">
        <v>45839</v>
      </c>
    </row>
    <row r="581" spans="2:9">
      <c r="D581" s="63" t="s">
        <v>3651</v>
      </c>
      <c r="E581" s="6">
        <v>2</v>
      </c>
      <c r="F581" s="18" t="s">
        <v>363</v>
      </c>
      <c r="G581" s="85">
        <v>25886.06</v>
      </c>
      <c r="H581" s="156">
        <v>1255</v>
      </c>
      <c r="I581" s="709">
        <v>45839</v>
      </c>
    </row>
    <row r="582" spans="2:9">
      <c r="D582" s="63" t="s">
        <v>3651</v>
      </c>
      <c r="E582" s="6">
        <v>2</v>
      </c>
      <c r="F582" s="18" t="s">
        <v>363</v>
      </c>
      <c r="G582" s="85">
        <v>22982.36</v>
      </c>
      <c r="H582" s="156">
        <v>1255</v>
      </c>
      <c r="I582" s="709">
        <v>45839</v>
      </c>
    </row>
    <row r="583" spans="2:9">
      <c r="D583" s="54" t="s">
        <v>3652</v>
      </c>
      <c r="E583" s="6">
        <v>8</v>
      </c>
      <c r="F583" s="18" t="s">
        <v>1262</v>
      </c>
      <c r="G583" s="85">
        <v>99370.17</v>
      </c>
      <c r="H583" s="156">
        <v>1255</v>
      </c>
      <c r="I583" s="709">
        <v>45839</v>
      </c>
    </row>
    <row r="584" spans="2:9">
      <c r="D584" s="54" t="s">
        <v>3653</v>
      </c>
      <c r="E584" s="6">
        <v>13</v>
      </c>
      <c r="F584" s="18" t="s">
        <v>1262</v>
      </c>
      <c r="G584" s="85">
        <v>154288.07999999999</v>
      </c>
      <c r="H584" s="156">
        <v>1862</v>
      </c>
      <c r="I584" s="709">
        <v>47574</v>
      </c>
    </row>
    <row r="585" spans="2:9">
      <c r="D585" s="54" t="s">
        <v>3654</v>
      </c>
      <c r="E585" s="6">
        <v>10</v>
      </c>
      <c r="F585" s="18" t="s">
        <v>1262</v>
      </c>
      <c r="G585" s="85">
        <v>82759.710000000006</v>
      </c>
      <c r="H585" s="156">
        <v>2980</v>
      </c>
      <c r="I585" s="709">
        <v>45627</v>
      </c>
    </row>
    <row r="586" spans="2:9" ht="15.75" thickBot="1">
      <c r="E586" s="21"/>
      <c r="G586" s="23"/>
    </row>
    <row r="587" spans="2:9" ht="15.75" thickBot="1">
      <c r="B587" s="476" t="s">
        <v>3655</v>
      </c>
    </row>
    <row r="588" spans="2:9" ht="15.75" thickTop="1">
      <c r="B588" s="477" t="s">
        <v>1482</v>
      </c>
      <c r="C588" s="478" t="s">
        <v>1705</v>
      </c>
      <c r="D588" s="28" t="s">
        <v>3656</v>
      </c>
      <c r="E588" s="6">
        <v>10</v>
      </c>
      <c r="F588" s="18" t="s">
        <v>363</v>
      </c>
      <c r="G588" s="85">
        <v>45479.88</v>
      </c>
      <c r="H588" s="156">
        <v>2009</v>
      </c>
      <c r="I588" s="709">
        <v>43617</v>
      </c>
    </row>
    <row r="589" spans="2:9">
      <c r="B589" s="479"/>
      <c r="C589" s="480" t="s">
        <v>1463</v>
      </c>
    </row>
    <row r="590" spans="2:9">
      <c r="B590" s="481"/>
      <c r="C590" s="483">
        <v>45479.88</v>
      </c>
    </row>
    <row r="591" spans="2:9">
      <c r="G591" s="2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B2147-A172-49E0-A3EB-54CCE91762AB}">
  <dimension ref="A1:I483"/>
  <sheetViews>
    <sheetView zoomScale="99" zoomScaleNormal="99" workbookViewId="0">
      <pane ySplit="3" topLeftCell="A4" activePane="bottomLeft" state="frozen"/>
      <selection pane="bottomLeft" activeCell="A9" sqref="A9"/>
    </sheetView>
  </sheetViews>
  <sheetFormatPr baseColWidth="10" defaultRowHeight="15"/>
  <cols>
    <col min="1" max="1" width="28.140625" bestFit="1" customWidth="1"/>
    <col min="2" max="2" width="29.85546875" bestFit="1" customWidth="1"/>
    <col min="3" max="3" width="29.140625" style="147" bestFit="1" customWidth="1"/>
    <col min="4" max="4" width="60.85546875" customWidth="1"/>
    <col min="5" max="5" width="13.140625" customWidth="1"/>
    <col min="6" max="6" width="11.5703125" style="20" customWidth="1"/>
    <col min="7" max="7" width="21.85546875" bestFit="1" customWidth="1"/>
    <col min="8" max="8" width="13.7109375" customWidth="1"/>
    <col min="9" max="9" width="16.7109375" customWidth="1"/>
    <col min="10" max="10" width="18.7109375" customWidth="1"/>
  </cols>
  <sheetData>
    <row r="1" spans="1:9" ht="45.75" customHeight="1" thickTop="1" thickBot="1">
      <c r="A1" s="49" t="s">
        <v>1698</v>
      </c>
      <c r="B1" s="46" t="s">
        <v>6</v>
      </c>
      <c r="C1" s="216" t="s">
        <v>939</v>
      </c>
      <c r="D1" s="46" t="s">
        <v>7</v>
      </c>
      <c r="E1" s="48" t="s">
        <v>8</v>
      </c>
      <c r="F1" s="47" t="s">
        <v>9</v>
      </c>
      <c r="G1" s="48" t="s">
        <v>10</v>
      </c>
      <c r="H1" s="48" t="s">
        <v>11</v>
      </c>
      <c r="I1" s="48" t="s">
        <v>12</v>
      </c>
    </row>
    <row r="2" spans="1:9" ht="15" customHeight="1" thickTop="1" thickBot="1"/>
    <row r="3" spans="1:9" ht="45.75" customHeight="1" thickBot="1">
      <c r="A3" s="736" t="s">
        <v>1699</v>
      </c>
      <c r="B3" s="117" t="s">
        <v>4854</v>
      </c>
      <c r="D3" s="233"/>
      <c r="G3" s="23"/>
    </row>
    <row r="4" spans="1:9" ht="15.75" thickBot="1">
      <c r="A4" s="1"/>
      <c r="D4" s="233"/>
      <c r="F4"/>
    </row>
    <row r="5" spans="1:9" ht="15" customHeight="1" thickBot="1">
      <c r="B5" s="121" t="s">
        <v>950</v>
      </c>
      <c r="D5" s="233"/>
    </row>
    <row r="6" spans="1:9" ht="15.75" thickTop="1">
      <c r="B6" s="112" t="s">
        <v>1449</v>
      </c>
      <c r="C6" s="737" t="s">
        <v>1709</v>
      </c>
      <c r="D6" s="68" t="s">
        <v>945</v>
      </c>
      <c r="E6" s="104">
        <v>4</v>
      </c>
      <c r="F6" s="105" t="s">
        <v>15</v>
      </c>
      <c r="G6" s="106">
        <v>11859.52</v>
      </c>
      <c r="H6" s="962">
        <v>1094</v>
      </c>
      <c r="I6" s="709">
        <v>45292</v>
      </c>
    </row>
    <row r="7" spans="1:9">
      <c r="B7" s="112"/>
      <c r="C7" s="738" t="s">
        <v>1700</v>
      </c>
      <c r="D7" s="68" t="s">
        <v>946</v>
      </c>
      <c r="E7" s="104">
        <v>4</v>
      </c>
      <c r="F7" s="105" t="s">
        <v>15</v>
      </c>
      <c r="G7" s="106">
        <v>3522.63</v>
      </c>
      <c r="H7" s="962">
        <v>1094</v>
      </c>
      <c r="I7" s="709">
        <v>45292</v>
      </c>
    </row>
    <row r="8" spans="1:9">
      <c r="A8" s="24"/>
      <c r="B8" s="113"/>
      <c r="C8" s="739">
        <v>624291.53</v>
      </c>
      <c r="D8" s="68" t="s">
        <v>1261</v>
      </c>
      <c r="E8" s="104">
        <v>2</v>
      </c>
      <c r="F8" s="105" t="s">
        <v>1262</v>
      </c>
      <c r="G8" s="106">
        <v>47597.78</v>
      </c>
      <c r="H8" s="962">
        <v>1094</v>
      </c>
      <c r="I8" s="709">
        <v>45292</v>
      </c>
    </row>
    <row r="9" spans="1:9">
      <c r="A9" s="24"/>
      <c r="B9" s="112" t="s">
        <v>1450</v>
      </c>
      <c r="C9" s="738" t="s">
        <v>1727</v>
      </c>
      <c r="D9" s="68" t="s">
        <v>1261</v>
      </c>
      <c r="E9" s="104">
        <v>2</v>
      </c>
      <c r="F9" s="105" t="s">
        <v>1262</v>
      </c>
      <c r="G9" s="106">
        <v>54473.52</v>
      </c>
      <c r="H9" s="962">
        <v>1094</v>
      </c>
      <c r="I9" s="709">
        <v>45292</v>
      </c>
    </row>
    <row r="10" spans="1:9">
      <c r="B10" s="112"/>
      <c r="C10" s="738" t="s">
        <v>1464</v>
      </c>
      <c r="D10" s="68" t="s">
        <v>948</v>
      </c>
      <c r="E10" s="104">
        <v>12</v>
      </c>
      <c r="F10" s="105" t="s">
        <v>25</v>
      </c>
      <c r="G10" s="106">
        <v>278151.13</v>
      </c>
      <c r="H10" s="962">
        <v>2968</v>
      </c>
      <c r="I10" s="709">
        <v>45474</v>
      </c>
    </row>
    <row r="11" spans="1:9">
      <c r="B11" s="113"/>
      <c r="C11" s="739">
        <v>696548.24</v>
      </c>
      <c r="D11" s="68" t="s">
        <v>949</v>
      </c>
      <c r="E11" s="104">
        <v>10</v>
      </c>
      <c r="F11" s="105" t="s">
        <v>25</v>
      </c>
      <c r="G11" s="106">
        <v>172920.66</v>
      </c>
      <c r="H11" s="962">
        <v>50302</v>
      </c>
      <c r="I11" s="709">
        <v>46692</v>
      </c>
    </row>
    <row r="12" spans="1:9">
      <c r="B12" s="112" t="s">
        <v>1482</v>
      </c>
      <c r="C12" s="738" t="s">
        <v>1725</v>
      </c>
      <c r="D12" s="68" t="s">
        <v>1261</v>
      </c>
      <c r="E12" s="104">
        <v>2</v>
      </c>
      <c r="F12" s="105" t="s">
        <v>1263</v>
      </c>
      <c r="G12" s="106">
        <v>55766.29</v>
      </c>
      <c r="H12" s="962">
        <v>1094</v>
      </c>
      <c r="I12" s="709">
        <v>45292</v>
      </c>
    </row>
    <row r="13" spans="1:9">
      <c r="B13" s="112"/>
      <c r="C13" s="738" t="s">
        <v>1701</v>
      </c>
      <c r="D13" s="69" t="s">
        <v>947</v>
      </c>
      <c r="E13" s="107">
        <v>20</v>
      </c>
      <c r="F13" s="108" t="s">
        <v>32</v>
      </c>
      <c r="G13" s="109">
        <v>696548.24</v>
      </c>
      <c r="H13" s="963">
        <v>1867</v>
      </c>
      <c r="I13" s="709">
        <v>41974</v>
      </c>
    </row>
    <row r="14" spans="1:9">
      <c r="B14" s="113"/>
      <c r="C14" s="739">
        <v>1320839.77</v>
      </c>
      <c r="D14" s="33"/>
      <c r="E14" s="110"/>
      <c r="F14" s="36"/>
      <c r="G14" s="111"/>
      <c r="H14" s="36"/>
    </row>
    <row r="15" spans="1:9" ht="15.75" thickBot="1">
      <c r="D15" s="217"/>
      <c r="E15" s="192"/>
      <c r="F15" s="186"/>
      <c r="G15" s="118"/>
      <c r="H15" s="192"/>
    </row>
    <row r="16" spans="1:9" ht="15.75" thickBot="1">
      <c r="B16" s="121" t="s">
        <v>953</v>
      </c>
      <c r="D16" s="34"/>
      <c r="E16" s="34"/>
      <c r="F16" s="119"/>
      <c r="G16" s="34"/>
      <c r="H16" s="34"/>
    </row>
    <row r="17" spans="2:9" ht="15.75" thickTop="1">
      <c r="B17" s="127" t="s">
        <v>1482</v>
      </c>
      <c r="C17" s="737" t="s">
        <v>1705</v>
      </c>
      <c r="D17" s="218" t="s">
        <v>944</v>
      </c>
      <c r="E17" s="55">
        <v>15</v>
      </c>
      <c r="F17" s="219" t="s">
        <v>15</v>
      </c>
      <c r="G17" s="220">
        <v>13045.28</v>
      </c>
      <c r="H17" s="55">
        <v>2063</v>
      </c>
      <c r="I17" s="709">
        <v>42675</v>
      </c>
    </row>
    <row r="18" spans="2:9">
      <c r="B18" s="112"/>
      <c r="C18" s="738" t="s">
        <v>1454</v>
      </c>
      <c r="D18" s="221"/>
      <c r="E18" s="222"/>
      <c r="F18" s="223"/>
      <c r="G18" s="62"/>
      <c r="H18" s="222"/>
    </row>
    <row r="19" spans="2:9">
      <c r="B19" s="120"/>
      <c r="C19" s="739">
        <v>13045.28</v>
      </c>
      <c r="D19" s="221"/>
      <c r="E19" s="222"/>
      <c r="F19" s="223"/>
      <c r="G19" s="62"/>
      <c r="H19" s="222"/>
    </row>
    <row r="20" spans="2:9" ht="15.75" thickBot="1"/>
    <row r="21" spans="2:9" ht="15.75" thickBot="1">
      <c r="B21" s="121" t="s">
        <v>954</v>
      </c>
    </row>
    <row r="22" spans="2:9" ht="15.75" thickTop="1">
      <c r="B22" s="112" t="s">
        <v>1482</v>
      </c>
      <c r="C22" s="737" t="s">
        <v>1706</v>
      </c>
      <c r="D22" s="224" t="s">
        <v>952</v>
      </c>
      <c r="E22" s="225">
        <v>10</v>
      </c>
      <c r="F22" s="226" t="s">
        <v>15</v>
      </c>
      <c r="G22" s="227">
        <v>60684.45</v>
      </c>
      <c r="H22" s="225">
        <v>2296</v>
      </c>
      <c r="I22" s="709">
        <v>43955</v>
      </c>
    </row>
    <row r="23" spans="2:9">
      <c r="B23" s="112"/>
      <c r="C23" s="738" t="s">
        <v>1471</v>
      </c>
      <c r="D23" s="218" t="s">
        <v>951</v>
      </c>
      <c r="E23" s="55">
        <v>6</v>
      </c>
      <c r="F23" s="219" t="s">
        <v>25</v>
      </c>
      <c r="G23" s="220">
        <v>152645.14000000001</v>
      </c>
      <c r="H23" s="55">
        <v>1322</v>
      </c>
      <c r="I23" s="709">
        <v>44958</v>
      </c>
    </row>
    <row r="24" spans="2:9">
      <c r="B24" s="113"/>
      <c r="C24" s="739">
        <v>213329.59</v>
      </c>
      <c r="D24" s="221"/>
      <c r="E24" s="222"/>
      <c r="F24" s="223"/>
      <c r="G24" s="62"/>
      <c r="H24" s="222"/>
    </row>
    <row r="25" spans="2:9" ht="15.75" thickBot="1"/>
    <row r="26" spans="2:9" ht="15.75" thickBot="1">
      <c r="B26" s="121" t="s">
        <v>956</v>
      </c>
    </row>
    <row r="27" spans="2:9" ht="15.75" thickTop="1">
      <c r="B27" s="127" t="s">
        <v>1482</v>
      </c>
      <c r="C27" s="737" t="s">
        <v>1705</v>
      </c>
      <c r="D27" s="218" t="s">
        <v>955</v>
      </c>
      <c r="E27" s="55">
        <v>11</v>
      </c>
      <c r="F27" s="219" t="s">
        <v>25</v>
      </c>
      <c r="G27" s="220">
        <v>153221.04999999999</v>
      </c>
      <c r="H27" s="55">
        <v>2298</v>
      </c>
      <c r="I27" s="709">
        <v>43955</v>
      </c>
    </row>
    <row r="28" spans="2:9">
      <c r="B28" s="122"/>
      <c r="C28" s="738" t="s">
        <v>1678</v>
      </c>
      <c r="D28" s="221"/>
      <c r="E28" s="222"/>
      <c r="F28" s="223"/>
      <c r="G28" s="62"/>
      <c r="H28" s="222"/>
    </row>
    <row r="29" spans="2:9">
      <c r="B29" s="120"/>
      <c r="C29" s="739">
        <v>153221.04999999999</v>
      </c>
      <c r="D29" s="221"/>
      <c r="E29" s="222"/>
      <c r="F29" s="223"/>
      <c r="G29" s="62"/>
      <c r="H29" s="222"/>
    </row>
    <row r="30" spans="2:9" ht="15.75" thickBot="1"/>
    <row r="31" spans="2:9" ht="15.75" thickBot="1">
      <c r="B31" s="121" t="s">
        <v>958</v>
      </c>
    </row>
    <row r="32" spans="2:9" ht="15.75" thickTop="1">
      <c r="B32" s="127" t="s">
        <v>1482</v>
      </c>
      <c r="C32" s="737" t="s">
        <v>1705</v>
      </c>
      <c r="D32" s="25" t="s">
        <v>957</v>
      </c>
      <c r="E32" s="3">
        <v>30</v>
      </c>
      <c r="F32" s="4" t="s">
        <v>15</v>
      </c>
      <c r="G32" s="5">
        <v>18078.23</v>
      </c>
      <c r="H32" s="55">
        <v>1570</v>
      </c>
      <c r="I32" s="709">
        <v>47027</v>
      </c>
    </row>
    <row r="33" spans="2:9">
      <c r="B33" s="122"/>
      <c r="C33" s="738" t="s">
        <v>1462</v>
      </c>
      <c r="D33" s="221"/>
      <c r="E33" s="222"/>
      <c r="F33" s="223"/>
      <c r="G33" s="62"/>
      <c r="H33" s="222"/>
    </row>
    <row r="34" spans="2:9">
      <c r="B34" s="120"/>
      <c r="C34" s="739">
        <v>18078.23</v>
      </c>
      <c r="D34" s="221"/>
      <c r="E34" s="222"/>
      <c r="F34" s="223"/>
      <c r="G34" s="62"/>
      <c r="H34" s="222"/>
    </row>
    <row r="35" spans="2:9" ht="15.75" thickBot="1"/>
    <row r="36" spans="2:9" ht="15.75" thickBot="1">
      <c r="B36" s="121" t="s">
        <v>959</v>
      </c>
    </row>
    <row r="37" spans="2:9" ht="15.75" thickTop="1">
      <c r="B37" s="127" t="s">
        <v>1482</v>
      </c>
      <c r="C37" s="737" t="s">
        <v>1706</v>
      </c>
      <c r="D37" s="228" t="s">
        <v>942</v>
      </c>
      <c r="E37" s="225">
        <v>21</v>
      </c>
      <c r="F37" s="226" t="s">
        <v>15</v>
      </c>
      <c r="G37" s="227">
        <v>141452.82</v>
      </c>
      <c r="H37" s="225">
        <v>1866</v>
      </c>
      <c r="I37" s="709">
        <v>42339</v>
      </c>
    </row>
    <row r="38" spans="2:9">
      <c r="B38" s="112"/>
      <c r="C38" s="738" t="s">
        <v>1702</v>
      </c>
      <c r="D38" s="229" t="s">
        <v>941</v>
      </c>
      <c r="E38" s="156">
        <v>20</v>
      </c>
      <c r="F38" s="230" t="s">
        <v>32</v>
      </c>
      <c r="G38" s="231">
        <v>427252.52</v>
      </c>
      <c r="H38" s="56">
        <v>1566</v>
      </c>
      <c r="I38" s="709">
        <v>46388</v>
      </c>
    </row>
    <row r="39" spans="2:9">
      <c r="B39" s="113"/>
      <c r="C39" s="739">
        <v>568705.34</v>
      </c>
      <c r="D39" s="191"/>
      <c r="E39" s="192"/>
      <c r="F39" s="152"/>
      <c r="G39" s="65"/>
      <c r="H39" s="153"/>
    </row>
    <row r="40" spans="2:9" ht="15.75" thickBot="1">
      <c r="D40" s="191"/>
      <c r="E40" s="192"/>
      <c r="F40" s="152"/>
      <c r="G40" s="65"/>
      <c r="H40" s="153"/>
    </row>
    <row r="41" spans="2:9" ht="15.75" thickBot="1">
      <c r="B41" s="121" t="s">
        <v>4855</v>
      </c>
    </row>
    <row r="42" spans="2:9" ht="15.75" thickTop="1">
      <c r="B42" s="127" t="s">
        <v>1482</v>
      </c>
      <c r="C42" s="737" t="s">
        <v>1706</v>
      </c>
      <c r="D42" s="218" t="s">
        <v>960</v>
      </c>
      <c r="E42" s="55">
        <v>10</v>
      </c>
      <c r="F42" s="219" t="s">
        <v>15</v>
      </c>
      <c r="G42" s="220">
        <v>46838.87</v>
      </c>
      <c r="H42" s="55">
        <v>2085</v>
      </c>
      <c r="I42" s="709">
        <v>43862</v>
      </c>
    </row>
    <row r="43" spans="2:9">
      <c r="B43" s="112"/>
      <c r="C43" s="738" t="s">
        <v>1464</v>
      </c>
      <c r="D43" s="54" t="s">
        <v>4856</v>
      </c>
      <c r="E43" s="6">
        <v>10</v>
      </c>
      <c r="F43" s="18" t="s">
        <v>363</v>
      </c>
      <c r="G43" s="85">
        <v>28645.68</v>
      </c>
      <c r="H43" s="156">
        <v>50503</v>
      </c>
      <c r="I43" s="709">
        <v>47119</v>
      </c>
    </row>
    <row r="44" spans="2:9">
      <c r="B44" s="113"/>
      <c r="C44" s="740">
        <f>SUM(G42:G43)</f>
        <v>75484.55</v>
      </c>
      <c r="D44" s="191"/>
      <c r="E44" s="192"/>
      <c r="F44" s="152"/>
      <c r="G44" s="65"/>
      <c r="H44" s="153"/>
    </row>
    <row r="45" spans="2:9" ht="15.75" thickBot="1">
      <c r="D45" s="191"/>
      <c r="E45" s="192"/>
      <c r="F45" s="152"/>
      <c r="G45" s="65"/>
      <c r="H45" s="153"/>
    </row>
    <row r="46" spans="2:9" ht="15.75" thickBot="1">
      <c r="B46" s="126" t="s">
        <v>964</v>
      </c>
    </row>
    <row r="47" spans="2:9" ht="15.75" thickTop="1">
      <c r="B47" s="123" t="s">
        <v>1482</v>
      </c>
      <c r="C47" s="741" t="s">
        <v>1722</v>
      </c>
      <c r="D47" s="2" t="s">
        <v>961</v>
      </c>
      <c r="E47" s="3">
        <v>20</v>
      </c>
      <c r="F47" s="4" t="s">
        <v>15</v>
      </c>
      <c r="G47" s="5">
        <v>50706.720000000001</v>
      </c>
      <c r="H47" s="55">
        <v>1773</v>
      </c>
      <c r="I47" s="709">
        <v>47119</v>
      </c>
    </row>
    <row r="48" spans="2:9">
      <c r="B48" s="124"/>
      <c r="C48" s="742" t="s">
        <v>1703</v>
      </c>
      <c r="D48" s="58" t="s">
        <v>962</v>
      </c>
      <c r="E48" s="13">
        <v>11</v>
      </c>
      <c r="F48" s="4" t="s">
        <v>15</v>
      </c>
      <c r="G48" s="14">
        <v>63652.07</v>
      </c>
      <c r="H48" s="60">
        <v>2783</v>
      </c>
      <c r="I48" s="709">
        <v>45139</v>
      </c>
    </row>
    <row r="49" spans="2:9">
      <c r="B49" s="125"/>
      <c r="C49" s="743">
        <v>487142.29</v>
      </c>
      <c r="D49" s="63" t="s">
        <v>1266</v>
      </c>
      <c r="E49" s="3">
        <v>2</v>
      </c>
      <c r="F49" s="4" t="s">
        <v>15</v>
      </c>
      <c r="G49" s="5">
        <v>18882.189999999999</v>
      </c>
      <c r="H49" s="55">
        <v>1773</v>
      </c>
      <c r="I49" s="709">
        <v>47119</v>
      </c>
    </row>
    <row r="50" spans="2:9">
      <c r="D50" s="63" t="s">
        <v>1266</v>
      </c>
      <c r="E50" s="3">
        <v>2</v>
      </c>
      <c r="F50" s="4" t="s">
        <v>15</v>
      </c>
      <c r="G50" s="5">
        <v>18261.3</v>
      </c>
      <c r="H50" s="55">
        <v>1773</v>
      </c>
      <c r="I50" s="709">
        <v>47119</v>
      </c>
    </row>
    <row r="51" spans="2:9">
      <c r="D51" s="63" t="s">
        <v>1266</v>
      </c>
      <c r="E51" s="3">
        <v>2</v>
      </c>
      <c r="F51" s="4" t="s">
        <v>15</v>
      </c>
      <c r="G51" s="5">
        <v>18571.48</v>
      </c>
      <c r="H51" s="55">
        <v>1773</v>
      </c>
      <c r="I51" s="709">
        <v>47119</v>
      </c>
    </row>
    <row r="52" spans="2:9">
      <c r="D52" s="63" t="s">
        <v>1266</v>
      </c>
      <c r="E52" s="3">
        <v>2</v>
      </c>
      <c r="F52" s="4" t="s">
        <v>15</v>
      </c>
      <c r="G52" s="5">
        <v>18867.11</v>
      </c>
      <c r="H52" s="55">
        <v>1773</v>
      </c>
      <c r="I52" s="709">
        <v>47119</v>
      </c>
    </row>
    <row r="53" spans="2:9">
      <c r="D53" s="63" t="s">
        <v>1266</v>
      </c>
      <c r="E53" s="3">
        <v>2</v>
      </c>
      <c r="F53" s="4" t="s">
        <v>15</v>
      </c>
      <c r="G53" s="5">
        <v>17025.419999999998</v>
      </c>
      <c r="H53" s="55">
        <v>1773</v>
      </c>
      <c r="I53" s="709">
        <v>47119</v>
      </c>
    </row>
    <row r="54" spans="2:9">
      <c r="D54" s="63" t="s">
        <v>1266</v>
      </c>
      <c r="E54" s="3">
        <v>2</v>
      </c>
      <c r="F54" s="4" t="s">
        <v>15</v>
      </c>
      <c r="G54" s="5">
        <v>7385.26</v>
      </c>
      <c r="H54" s="55">
        <v>1773</v>
      </c>
      <c r="I54" s="709">
        <v>47119</v>
      </c>
    </row>
    <row r="55" spans="2:9">
      <c r="D55" s="63" t="s">
        <v>1266</v>
      </c>
      <c r="E55" s="3">
        <v>2</v>
      </c>
      <c r="F55" s="4" t="s">
        <v>15</v>
      </c>
      <c r="G55" s="5">
        <v>11138.27</v>
      </c>
      <c r="H55" s="55">
        <v>1773</v>
      </c>
      <c r="I55" s="709">
        <v>47119</v>
      </c>
    </row>
    <row r="56" spans="2:9">
      <c r="D56" s="63" t="s">
        <v>1266</v>
      </c>
      <c r="E56" s="3">
        <v>2</v>
      </c>
      <c r="F56" s="4" t="s">
        <v>15</v>
      </c>
      <c r="G56" s="5">
        <v>5338.97</v>
      </c>
      <c r="H56" s="55">
        <v>1773</v>
      </c>
      <c r="I56" s="709">
        <v>47119</v>
      </c>
    </row>
    <row r="57" spans="2:9">
      <c r="D57" s="2" t="s">
        <v>963</v>
      </c>
      <c r="E57" s="3">
        <v>12</v>
      </c>
      <c r="F57" s="4" t="s">
        <v>25</v>
      </c>
      <c r="G57" s="12">
        <v>257313.5</v>
      </c>
      <c r="H57" s="55">
        <v>50147</v>
      </c>
      <c r="I57" s="709">
        <v>44784</v>
      </c>
    </row>
    <row r="58" spans="2:9" ht="15.75" thickBot="1">
      <c r="D58" s="221"/>
      <c r="E58" s="222"/>
      <c r="F58" s="223"/>
      <c r="G58" s="70"/>
      <c r="H58" s="222"/>
    </row>
    <row r="59" spans="2:9" ht="15.75" thickBot="1">
      <c r="B59" s="744" t="s">
        <v>4857</v>
      </c>
      <c r="D59" s="221"/>
      <c r="E59" s="222"/>
      <c r="F59" s="223"/>
      <c r="G59" s="70"/>
      <c r="H59" s="222"/>
    </row>
    <row r="60" spans="2:9" ht="15.75" thickTop="1">
      <c r="B60" s="123" t="s">
        <v>1482</v>
      </c>
      <c r="C60" s="741" t="s">
        <v>1715</v>
      </c>
      <c r="D60" s="54" t="s">
        <v>4858</v>
      </c>
      <c r="E60" s="6">
        <v>20</v>
      </c>
      <c r="F60" s="18" t="s">
        <v>363</v>
      </c>
      <c r="G60" s="85">
        <v>68846.12</v>
      </c>
      <c r="H60" s="156">
        <v>1558</v>
      </c>
      <c r="I60" s="709">
        <v>46388</v>
      </c>
    </row>
    <row r="61" spans="2:9">
      <c r="B61" s="124"/>
      <c r="C61" s="742" t="s">
        <v>1476</v>
      </c>
      <c r="D61" s="54" t="s">
        <v>4859</v>
      </c>
      <c r="E61" s="6">
        <v>20</v>
      </c>
      <c r="F61" s="18" t="s">
        <v>363</v>
      </c>
      <c r="G61" s="85">
        <v>66581.320000000007</v>
      </c>
      <c r="H61" s="156">
        <v>1558</v>
      </c>
      <c r="I61" s="709">
        <v>46388</v>
      </c>
    </row>
    <row r="62" spans="2:9">
      <c r="B62" s="125"/>
      <c r="C62" s="745">
        <f>SUM(G60:G64)</f>
        <v>715645.6399999999</v>
      </c>
      <c r="D62" s="54" t="s">
        <v>4860</v>
      </c>
      <c r="E62" s="6">
        <v>20</v>
      </c>
      <c r="F62" s="18" t="s">
        <v>363</v>
      </c>
      <c r="G62" s="85">
        <v>132578.15</v>
      </c>
      <c r="H62" s="156">
        <v>1558</v>
      </c>
      <c r="I62" s="709">
        <v>46388</v>
      </c>
    </row>
    <row r="63" spans="2:9">
      <c r="D63" s="54" t="s">
        <v>4861</v>
      </c>
      <c r="E63" s="6">
        <v>30</v>
      </c>
      <c r="F63" s="18" t="s">
        <v>1262</v>
      </c>
      <c r="G63" s="87">
        <v>201915.69</v>
      </c>
      <c r="H63" s="156">
        <v>1264</v>
      </c>
      <c r="I63" s="709">
        <v>46023</v>
      </c>
    </row>
    <row r="64" spans="2:9">
      <c r="D64" s="54" t="s">
        <v>4862</v>
      </c>
      <c r="E64" s="6">
        <v>30</v>
      </c>
      <c r="F64" s="18" t="s">
        <v>1262</v>
      </c>
      <c r="G64" s="87">
        <v>245724.36</v>
      </c>
      <c r="H64" s="156">
        <v>1264</v>
      </c>
      <c r="I64" s="709">
        <v>46023</v>
      </c>
    </row>
    <row r="65" spans="2:9" ht="15.75" thickBot="1">
      <c r="E65" s="21"/>
    </row>
    <row r="66" spans="2:9" ht="15.75" thickBot="1">
      <c r="B66" s="121" t="s">
        <v>970</v>
      </c>
    </row>
    <row r="67" spans="2:9" ht="15.75" thickTop="1">
      <c r="B67" s="127" t="s">
        <v>1449</v>
      </c>
      <c r="C67" s="737" t="s">
        <v>1720</v>
      </c>
      <c r="D67" s="224" t="s">
        <v>967</v>
      </c>
      <c r="E67" s="225">
        <v>6</v>
      </c>
      <c r="F67" s="226" t="s">
        <v>15</v>
      </c>
      <c r="G67" s="227">
        <v>39202.42</v>
      </c>
      <c r="H67" s="225">
        <v>2290</v>
      </c>
      <c r="I67" s="709">
        <v>44320</v>
      </c>
    </row>
    <row r="68" spans="2:9">
      <c r="B68" s="112"/>
      <c r="C68" s="738" t="s">
        <v>1704</v>
      </c>
      <c r="D68" s="224" t="s">
        <v>968</v>
      </c>
      <c r="E68" s="225">
        <v>9</v>
      </c>
      <c r="F68" s="226" t="s">
        <v>18</v>
      </c>
      <c r="G68" s="232">
        <v>182143.62</v>
      </c>
      <c r="H68" s="225">
        <v>2290</v>
      </c>
      <c r="I68" s="709">
        <v>44320</v>
      </c>
    </row>
    <row r="69" spans="2:9">
      <c r="B69" s="112"/>
      <c r="C69" s="746">
        <v>538121.30000000005</v>
      </c>
      <c r="D69" s="224" t="s">
        <v>965</v>
      </c>
      <c r="E69" s="225">
        <v>6</v>
      </c>
      <c r="F69" s="226" t="s">
        <v>25</v>
      </c>
      <c r="G69" s="232">
        <v>159577.59</v>
      </c>
      <c r="H69" s="225">
        <v>1662</v>
      </c>
      <c r="I69" s="709">
        <v>47300</v>
      </c>
    </row>
    <row r="70" spans="2:9">
      <c r="B70" s="128" t="s">
        <v>1450</v>
      </c>
      <c r="C70" s="747" t="s">
        <v>1705</v>
      </c>
      <c r="D70" s="224" t="s">
        <v>966</v>
      </c>
      <c r="E70" s="225">
        <v>6</v>
      </c>
      <c r="F70" s="226" t="s">
        <v>25</v>
      </c>
      <c r="G70" s="232">
        <v>157197.67000000001</v>
      </c>
      <c r="H70" s="225">
        <v>1662</v>
      </c>
      <c r="I70" s="709">
        <v>47300</v>
      </c>
    </row>
    <row r="71" spans="2:9">
      <c r="B71" s="112"/>
      <c r="C71" s="738" t="s">
        <v>1678</v>
      </c>
      <c r="D71" s="229" t="s">
        <v>969</v>
      </c>
      <c r="E71" s="156">
        <v>11</v>
      </c>
      <c r="F71" s="230" t="s">
        <v>32</v>
      </c>
      <c r="G71" s="231">
        <v>308333.55</v>
      </c>
      <c r="H71" s="56">
        <v>2681</v>
      </c>
      <c r="I71" s="709">
        <v>44593</v>
      </c>
    </row>
    <row r="72" spans="2:9">
      <c r="B72" s="113"/>
      <c r="C72" s="739">
        <v>308333.55</v>
      </c>
      <c r="E72" s="21"/>
      <c r="G72" s="23"/>
    </row>
    <row r="73" spans="2:9">
      <c r="B73" s="112" t="s">
        <v>1482</v>
      </c>
      <c r="C73" s="746" t="s">
        <v>1715</v>
      </c>
    </row>
    <row r="74" spans="2:9">
      <c r="B74" s="112"/>
      <c r="C74" s="746" t="s">
        <v>1458</v>
      </c>
    </row>
    <row r="75" spans="2:9">
      <c r="B75" s="113"/>
      <c r="C75" s="739">
        <v>846454.85</v>
      </c>
    </row>
    <row r="76" spans="2:9" ht="15.75" thickBot="1">
      <c r="C76" s="423"/>
    </row>
    <row r="77" spans="2:9" ht="15.75" thickBot="1">
      <c r="B77" s="744" t="s">
        <v>2981</v>
      </c>
      <c r="C77" s="423"/>
    </row>
    <row r="78" spans="2:9" ht="15.75" thickTop="1">
      <c r="B78" s="127" t="s">
        <v>1879</v>
      </c>
      <c r="C78" s="748" t="s">
        <v>1705</v>
      </c>
      <c r="D78" s="27" t="s">
        <v>2982</v>
      </c>
      <c r="E78" s="13">
        <v>14</v>
      </c>
      <c r="F78" s="180" t="s">
        <v>363</v>
      </c>
      <c r="G78" s="14">
        <v>23916.12</v>
      </c>
      <c r="H78" s="60">
        <v>50106</v>
      </c>
      <c r="I78" s="709">
        <v>45627</v>
      </c>
    </row>
    <row r="79" spans="2:9">
      <c r="B79" s="112"/>
      <c r="C79" s="746" t="s">
        <v>2055</v>
      </c>
    </row>
    <row r="80" spans="2:9">
      <c r="B80" s="113"/>
      <c r="C80" s="739">
        <v>23916.12</v>
      </c>
    </row>
    <row r="81" spans="2:9" ht="15.75" thickBot="1"/>
    <row r="82" spans="2:9" ht="15.75" thickBot="1">
      <c r="B82" s="121" t="s">
        <v>971</v>
      </c>
    </row>
    <row r="83" spans="2:9" ht="15.75" thickTop="1">
      <c r="B83" s="127" t="s">
        <v>1482</v>
      </c>
      <c r="C83" s="748" t="s">
        <v>1705</v>
      </c>
      <c r="D83" s="2" t="s">
        <v>1267</v>
      </c>
      <c r="E83" s="3">
        <v>11</v>
      </c>
      <c r="F83" s="4" t="s">
        <v>25</v>
      </c>
      <c r="G83" s="5">
        <v>172174.16</v>
      </c>
      <c r="H83" s="55">
        <v>2083</v>
      </c>
      <c r="I83" s="709">
        <v>44256</v>
      </c>
    </row>
    <row r="84" spans="2:9">
      <c r="B84" s="112"/>
      <c r="C84" s="746" t="s">
        <v>1678</v>
      </c>
      <c r="D84" s="221"/>
      <c r="E84" s="222"/>
      <c r="F84" s="223"/>
      <c r="G84" s="62"/>
      <c r="H84" s="222"/>
    </row>
    <row r="85" spans="2:9">
      <c r="B85" s="113"/>
      <c r="C85" s="739">
        <v>172174.16</v>
      </c>
      <c r="D85" s="221"/>
      <c r="E85" s="222"/>
      <c r="F85" s="223"/>
      <c r="G85" s="62"/>
      <c r="H85" s="222"/>
    </row>
    <row r="86" spans="2:9" ht="15.75" thickBot="1"/>
    <row r="87" spans="2:9" ht="15.75" thickBot="1">
      <c r="B87" s="121" t="s">
        <v>978</v>
      </c>
    </row>
    <row r="88" spans="2:9" ht="15.75" thickTop="1">
      <c r="B88" s="127" t="s">
        <v>1482</v>
      </c>
      <c r="C88" s="748" t="s">
        <v>1706</v>
      </c>
      <c r="D88" s="2" t="s">
        <v>976</v>
      </c>
      <c r="E88" s="3">
        <v>15</v>
      </c>
      <c r="F88" s="4" t="s">
        <v>15</v>
      </c>
      <c r="G88" s="5">
        <v>52142.43</v>
      </c>
      <c r="H88" s="55">
        <v>1559</v>
      </c>
      <c r="I88" s="709">
        <v>46296</v>
      </c>
    </row>
    <row r="89" spans="2:9">
      <c r="B89" s="112"/>
      <c r="C89" s="746" t="s">
        <v>1462</v>
      </c>
      <c r="D89" s="25" t="s">
        <v>977</v>
      </c>
      <c r="E89" s="3">
        <v>15</v>
      </c>
      <c r="F89" s="4" t="s">
        <v>15</v>
      </c>
      <c r="G89" s="5">
        <v>42435.8</v>
      </c>
      <c r="H89" s="55">
        <v>1559</v>
      </c>
      <c r="I89" s="709">
        <v>46296</v>
      </c>
    </row>
    <row r="90" spans="2:9">
      <c r="B90" s="113"/>
      <c r="C90" s="739">
        <v>94578.23</v>
      </c>
      <c r="D90" s="221"/>
      <c r="E90" s="222"/>
      <c r="F90" s="223"/>
      <c r="G90" s="62"/>
      <c r="H90" s="222"/>
    </row>
    <row r="91" spans="2:9" ht="15.75" thickBot="1">
      <c r="D91" s="221"/>
      <c r="E91" s="222"/>
      <c r="F91" s="223"/>
      <c r="G91" s="62"/>
      <c r="H91" s="222"/>
    </row>
    <row r="92" spans="2:9" ht="15.75" thickBot="1">
      <c r="B92" s="744" t="s">
        <v>974</v>
      </c>
    </row>
    <row r="93" spans="2:9" ht="15.75" thickTop="1">
      <c r="B93" s="127" t="s">
        <v>1482</v>
      </c>
      <c r="C93" s="748" t="s">
        <v>1706</v>
      </c>
      <c r="D93" s="2" t="s">
        <v>972</v>
      </c>
      <c r="E93" s="3">
        <v>20</v>
      </c>
      <c r="F93" s="4" t="s">
        <v>15</v>
      </c>
      <c r="G93" s="5">
        <v>100236.86</v>
      </c>
      <c r="H93" s="55">
        <v>1754</v>
      </c>
      <c r="I93" s="709">
        <v>47209</v>
      </c>
    </row>
    <row r="94" spans="2:9">
      <c r="B94" s="112"/>
      <c r="C94" s="746" t="s">
        <v>1268</v>
      </c>
      <c r="D94" s="25" t="s">
        <v>973</v>
      </c>
      <c r="E94" s="3">
        <v>20</v>
      </c>
      <c r="F94" s="4" t="s">
        <v>25</v>
      </c>
      <c r="G94" s="5">
        <v>377067.66</v>
      </c>
      <c r="H94" s="55">
        <v>1755</v>
      </c>
      <c r="I94" s="709">
        <v>47300</v>
      </c>
    </row>
    <row r="95" spans="2:9">
      <c r="B95" s="113"/>
      <c r="C95" s="739">
        <v>477304.52</v>
      </c>
      <c r="D95" s="221"/>
      <c r="E95" s="222"/>
      <c r="F95" s="223"/>
      <c r="G95" s="62"/>
      <c r="H95" s="222"/>
    </row>
    <row r="96" spans="2:9" ht="15.75" thickBot="1">
      <c r="C96" s="423"/>
      <c r="D96" s="221"/>
      <c r="E96" s="222"/>
      <c r="F96" s="223"/>
      <c r="G96" s="62"/>
      <c r="H96" s="222"/>
    </row>
    <row r="97" spans="2:9" ht="15" customHeight="1" thickBot="1">
      <c r="B97" s="126" t="s">
        <v>1226</v>
      </c>
    </row>
    <row r="98" spans="2:9" ht="15" customHeight="1" thickTop="1">
      <c r="B98" s="123" t="s">
        <v>1449</v>
      </c>
      <c r="C98" s="741" t="s">
        <v>1728</v>
      </c>
      <c r="D98" s="228" t="s">
        <v>5002</v>
      </c>
      <c r="E98" s="225">
        <v>12</v>
      </c>
      <c r="F98" s="226" t="s">
        <v>15</v>
      </c>
      <c r="G98" s="227">
        <v>97927.87</v>
      </c>
      <c r="H98" s="225">
        <v>1002</v>
      </c>
      <c r="I98" s="709">
        <v>44562</v>
      </c>
    </row>
    <row r="99" spans="2:9">
      <c r="B99" s="124"/>
      <c r="C99" s="742" t="s">
        <v>1729</v>
      </c>
      <c r="D99" s="228" t="s">
        <v>979</v>
      </c>
      <c r="E99" s="225">
        <v>12</v>
      </c>
      <c r="F99" s="226" t="s">
        <v>15</v>
      </c>
      <c r="G99" s="227">
        <v>95620.4</v>
      </c>
      <c r="H99" s="225">
        <v>1002</v>
      </c>
      <c r="I99" s="709">
        <v>44562</v>
      </c>
    </row>
    <row r="100" spans="2:9" ht="15.75" thickBot="1">
      <c r="B100" s="129"/>
      <c r="C100" s="743">
        <v>45346857.039999999</v>
      </c>
      <c r="D100" s="228" t="s">
        <v>980</v>
      </c>
      <c r="E100" s="225">
        <v>12</v>
      </c>
      <c r="F100" s="226" t="s">
        <v>15</v>
      </c>
      <c r="G100" s="227">
        <v>97179.79</v>
      </c>
      <c r="H100" s="225">
        <v>1002</v>
      </c>
      <c r="I100" s="709">
        <v>44562</v>
      </c>
    </row>
    <row r="101" spans="2:9" ht="15.75" thickTop="1">
      <c r="B101" s="123" t="s">
        <v>1450</v>
      </c>
      <c r="C101" s="741" t="s">
        <v>1730</v>
      </c>
      <c r="D101" s="228" t="s">
        <v>981</v>
      </c>
      <c r="E101" s="225">
        <v>12</v>
      </c>
      <c r="F101" s="226" t="s">
        <v>15</v>
      </c>
      <c r="G101" s="227">
        <v>92123.83</v>
      </c>
      <c r="H101" s="225">
        <v>1002</v>
      </c>
      <c r="I101" s="709">
        <v>44562</v>
      </c>
    </row>
    <row r="102" spans="2:9">
      <c r="B102" s="130"/>
      <c r="C102" s="742" t="s">
        <v>1731</v>
      </c>
      <c r="D102" s="228" t="s">
        <v>982</v>
      </c>
      <c r="E102" s="225">
        <v>12</v>
      </c>
      <c r="F102" s="226" t="s">
        <v>15</v>
      </c>
      <c r="G102" s="227">
        <v>91241.16</v>
      </c>
      <c r="H102" s="225">
        <v>1002</v>
      </c>
      <c r="I102" s="709">
        <v>44562</v>
      </c>
    </row>
    <row r="103" spans="2:9" ht="15.75" thickBot="1">
      <c r="B103" s="125"/>
      <c r="C103" s="743">
        <v>55323803.640000001</v>
      </c>
      <c r="D103" s="228" t="s">
        <v>983</v>
      </c>
      <c r="E103" s="225">
        <v>12</v>
      </c>
      <c r="F103" s="226" t="s">
        <v>15</v>
      </c>
      <c r="G103" s="227">
        <v>92123.83</v>
      </c>
      <c r="H103" s="225">
        <v>1002</v>
      </c>
      <c r="I103" s="709">
        <v>44562</v>
      </c>
    </row>
    <row r="104" spans="2:9" ht="15.75" thickTop="1">
      <c r="B104" s="123" t="s">
        <v>1457</v>
      </c>
      <c r="C104" s="741" t="s">
        <v>1726</v>
      </c>
      <c r="D104" s="228" t="s">
        <v>984</v>
      </c>
      <c r="E104" s="225">
        <v>12</v>
      </c>
      <c r="F104" s="226" t="s">
        <v>15</v>
      </c>
      <c r="G104" s="227">
        <v>92123.83</v>
      </c>
      <c r="H104" s="225">
        <v>1002</v>
      </c>
      <c r="I104" s="709">
        <v>44562</v>
      </c>
    </row>
    <row r="105" spans="2:9">
      <c r="B105" s="131"/>
      <c r="C105" s="742" t="s">
        <v>1732</v>
      </c>
      <c r="D105" s="228" t="s">
        <v>985</v>
      </c>
      <c r="E105" s="225">
        <v>12</v>
      </c>
      <c r="F105" s="226" t="s">
        <v>15</v>
      </c>
      <c r="G105" s="227">
        <v>90803.08</v>
      </c>
      <c r="H105" s="225">
        <v>1002</v>
      </c>
      <c r="I105" s="709">
        <v>44562</v>
      </c>
    </row>
    <row r="106" spans="2:9" ht="15.75" thickBot="1">
      <c r="B106" s="125"/>
      <c r="C106" s="743">
        <v>20065990.5</v>
      </c>
      <c r="D106" s="228" t="s">
        <v>986</v>
      </c>
      <c r="E106" s="225">
        <v>10</v>
      </c>
      <c r="F106" s="226" t="s">
        <v>15</v>
      </c>
      <c r="G106" s="227">
        <v>88250.65</v>
      </c>
      <c r="H106" s="225">
        <v>1002</v>
      </c>
      <c r="I106" s="709">
        <v>44562</v>
      </c>
    </row>
    <row r="107" spans="2:9" ht="15.75" thickTop="1">
      <c r="B107" s="132" t="s">
        <v>1482</v>
      </c>
      <c r="C107" s="741" t="s">
        <v>1733</v>
      </c>
      <c r="D107" s="228" t="s">
        <v>987</v>
      </c>
      <c r="E107" s="225">
        <v>10</v>
      </c>
      <c r="F107" s="226" t="s">
        <v>15</v>
      </c>
      <c r="G107" s="227">
        <v>81886.31</v>
      </c>
      <c r="H107" s="225">
        <v>1002</v>
      </c>
      <c r="I107" s="709">
        <v>44562</v>
      </c>
    </row>
    <row r="108" spans="2:9">
      <c r="B108" s="124"/>
      <c r="C108" s="742" t="s">
        <v>2450</v>
      </c>
      <c r="D108" s="228" t="s">
        <v>988</v>
      </c>
      <c r="E108" s="225">
        <v>10</v>
      </c>
      <c r="F108" s="226" t="s">
        <v>15</v>
      </c>
      <c r="G108" s="227">
        <v>91017.25</v>
      </c>
      <c r="H108" s="225">
        <v>1002</v>
      </c>
      <c r="I108" s="709">
        <v>44562</v>
      </c>
    </row>
    <row r="109" spans="2:9">
      <c r="B109" s="125"/>
      <c r="C109" s="749">
        <v>120735651.17999996</v>
      </c>
      <c r="D109" s="228" t="s">
        <v>989</v>
      </c>
      <c r="E109" s="225">
        <v>10</v>
      </c>
      <c r="F109" s="226" t="s">
        <v>15</v>
      </c>
      <c r="G109" s="227">
        <v>82159.320000000007</v>
      </c>
      <c r="H109" s="225">
        <v>1002</v>
      </c>
      <c r="I109" s="709">
        <v>44562</v>
      </c>
    </row>
    <row r="110" spans="2:9">
      <c r="D110" s="228" t="s">
        <v>990</v>
      </c>
      <c r="E110" s="225">
        <v>10</v>
      </c>
      <c r="F110" s="226" t="s">
        <v>15</v>
      </c>
      <c r="G110" s="227">
        <v>79675.27</v>
      </c>
      <c r="H110" s="225">
        <v>1002</v>
      </c>
      <c r="I110" s="709">
        <v>44562</v>
      </c>
    </row>
    <row r="111" spans="2:9">
      <c r="D111" s="228" t="s">
        <v>991</v>
      </c>
      <c r="E111" s="225">
        <v>10</v>
      </c>
      <c r="F111" s="226" t="s">
        <v>15</v>
      </c>
      <c r="G111" s="227">
        <v>81121.509999999995</v>
      </c>
      <c r="H111" s="225">
        <v>1002</v>
      </c>
      <c r="I111" s="709">
        <v>44562</v>
      </c>
    </row>
    <row r="112" spans="2:9">
      <c r="D112" s="228" t="s">
        <v>992</v>
      </c>
      <c r="E112" s="225">
        <v>12</v>
      </c>
      <c r="F112" s="226" t="s">
        <v>15</v>
      </c>
      <c r="G112" s="227">
        <v>92123.83</v>
      </c>
      <c r="H112" s="225">
        <v>1002</v>
      </c>
      <c r="I112" s="709">
        <v>44562</v>
      </c>
    </row>
    <row r="113" spans="2:9">
      <c r="B113" s="21"/>
      <c r="D113" s="228" t="s">
        <v>993</v>
      </c>
      <c r="E113" s="225">
        <v>12</v>
      </c>
      <c r="F113" s="226" t="s">
        <v>15</v>
      </c>
      <c r="G113" s="227">
        <v>93597.2</v>
      </c>
      <c r="H113" s="225">
        <v>1002</v>
      </c>
      <c r="I113" s="709">
        <v>44562</v>
      </c>
    </row>
    <row r="114" spans="2:9">
      <c r="B114" s="23"/>
      <c r="D114" s="228" t="s">
        <v>994</v>
      </c>
      <c r="E114" s="225">
        <v>12</v>
      </c>
      <c r="F114" s="226" t="s">
        <v>15</v>
      </c>
      <c r="G114" s="227">
        <v>91811.199999999997</v>
      </c>
      <c r="H114" s="225">
        <v>1002</v>
      </c>
      <c r="I114" s="709">
        <v>44562</v>
      </c>
    </row>
    <row r="115" spans="2:9">
      <c r="D115" s="228" t="s">
        <v>995</v>
      </c>
      <c r="E115" s="225">
        <v>12</v>
      </c>
      <c r="F115" s="226" t="s">
        <v>15</v>
      </c>
      <c r="G115" s="227">
        <v>92123.83</v>
      </c>
      <c r="H115" s="225">
        <v>1002</v>
      </c>
      <c r="I115" s="709">
        <v>44562</v>
      </c>
    </row>
    <row r="116" spans="2:9">
      <c r="D116" s="228" t="s">
        <v>996</v>
      </c>
      <c r="E116" s="225">
        <v>12</v>
      </c>
      <c r="F116" s="226" t="s">
        <v>15</v>
      </c>
      <c r="G116" s="234">
        <v>92844.79</v>
      </c>
      <c r="H116" s="225">
        <v>1002</v>
      </c>
      <c r="I116" s="709">
        <v>44562</v>
      </c>
    </row>
    <row r="117" spans="2:9">
      <c r="D117" s="228" t="s">
        <v>1008</v>
      </c>
      <c r="E117" s="225">
        <v>31</v>
      </c>
      <c r="F117" s="226" t="s">
        <v>15</v>
      </c>
      <c r="G117" s="227">
        <v>44042.83</v>
      </c>
      <c r="H117" s="225">
        <v>1021</v>
      </c>
      <c r="I117" s="709">
        <v>44682</v>
      </c>
    </row>
    <row r="118" spans="2:9">
      <c r="D118" s="228" t="s">
        <v>1009</v>
      </c>
      <c r="E118" s="225">
        <v>12</v>
      </c>
      <c r="F118" s="226" t="s">
        <v>15</v>
      </c>
      <c r="G118" s="227">
        <v>2072.42</v>
      </c>
      <c r="H118" s="225">
        <v>1021</v>
      </c>
      <c r="I118" s="709">
        <v>44682</v>
      </c>
    </row>
    <row r="119" spans="2:9">
      <c r="D119" s="228" t="s">
        <v>1010</v>
      </c>
      <c r="E119" s="225">
        <v>28</v>
      </c>
      <c r="F119" s="226" t="s">
        <v>15</v>
      </c>
      <c r="G119" s="227">
        <v>29332.2</v>
      </c>
      <c r="H119" s="225">
        <v>1021</v>
      </c>
      <c r="I119" s="709">
        <v>44682</v>
      </c>
    </row>
    <row r="120" spans="2:9">
      <c r="D120" s="239" t="s">
        <v>1264</v>
      </c>
      <c r="E120" s="225">
        <v>1</v>
      </c>
      <c r="F120" s="226" t="s">
        <v>15</v>
      </c>
      <c r="G120" s="227">
        <v>16454.3</v>
      </c>
      <c r="H120" s="225">
        <v>1095</v>
      </c>
      <c r="I120" s="709">
        <v>44835</v>
      </c>
    </row>
    <row r="121" spans="2:9">
      <c r="D121" s="228" t="s">
        <v>1025</v>
      </c>
      <c r="E121" s="225">
        <v>15</v>
      </c>
      <c r="F121" s="226" t="s">
        <v>15</v>
      </c>
      <c r="G121" s="227">
        <v>59629.48</v>
      </c>
      <c r="H121" s="225">
        <v>1335</v>
      </c>
      <c r="I121" s="709">
        <v>44256</v>
      </c>
    </row>
    <row r="122" spans="2:9">
      <c r="D122" s="228" t="s">
        <v>1026</v>
      </c>
      <c r="E122" s="225">
        <v>40</v>
      </c>
      <c r="F122" s="226" t="s">
        <v>15</v>
      </c>
      <c r="G122" s="227">
        <v>44187.27</v>
      </c>
      <c r="H122" s="225">
        <v>1338</v>
      </c>
      <c r="I122" s="709">
        <v>43955</v>
      </c>
    </row>
    <row r="123" spans="2:9">
      <c r="D123" s="228" t="s">
        <v>1028</v>
      </c>
      <c r="E123" s="225">
        <v>26</v>
      </c>
      <c r="F123" s="226" t="s">
        <v>15</v>
      </c>
      <c r="G123" s="227">
        <v>94178.66</v>
      </c>
      <c r="H123" s="225">
        <v>1343</v>
      </c>
      <c r="I123" s="709">
        <v>43955</v>
      </c>
    </row>
    <row r="124" spans="2:9">
      <c r="D124" s="228" t="s">
        <v>1030</v>
      </c>
      <c r="E124" s="225">
        <v>32</v>
      </c>
      <c r="F124" s="226" t="s">
        <v>15</v>
      </c>
      <c r="G124" s="227">
        <v>36726.65</v>
      </c>
      <c r="H124" s="225">
        <v>1349</v>
      </c>
      <c r="I124" s="709">
        <v>43955</v>
      </c>
    </row>
    <row r="125" spans="2:9">
      <c r="D125" s="228" t="s">
        <v>1031</v>
      </c>
      <c r="E125" s="225">
        <v>32</v>
      </c>
      <c r="F125" s="226" t="s">
        <v>15</v>
      </c>
      <c r="G125" s="227">
        <v>41992.65</v>
      </c>
      <c r="H125" s="225">
        <v>1349</v>
      </c>
      <c r="I125" s="709">
        <v>43955</v>
      </c>
    </row>
    <row r="126" spans="2:9">
      <c r="D126" s="228" t="s">
        <v>1033</v>
      </c>
      <c r="E126" s="225">
        <v>74</v>
      </c>
      <c r="F126" s="226" t="s">
        <v>15</v>
      </c>
      <c r="G126" s="227">
        <v>198045.45</v>
      </c>
      <c r="H126" s="225">
        <v>1351</v>
      </c>
      <c r="I126" s="709">
        <v>43955</v>
      </c>
    </row>
    <row r="127" spans="2:9">
      <c r="D127" s="228" t="s">
        <v>1034</v>
      </c>
      <c r="E127" s="225">
        <v>27</v>
      </c>
      <c r="F127" s="226" t="s">
        <v>15</v>
      </c>
      <c r="G127" s="227">
        <v>106436.11</v>
      </c>
      <c r="H127" s="225">
        <v>1352</v>
      </c>
      <c r="I127" s="709">
        <v>43252</v>
      </c>
    </row>
    <row r="128" spans="2:9">
      <c r="D128" s="228" t="s">
        <v>1035</v>
      </c>
      <c r="E128" s="225">
        <v>16</v>
      </c>
      <c r="F128" s="226" t="s">
        <v>15</v>
      </c>
      <c r="G128" s="227">
        <v>45651.85</v>
      </c>
      <c r="H128" s="225">
        <v>1353</v>
      </c>
      <c r="I128" s="709">
        <v>43252</v>
      </c>
    </row>
    <row r="129" spans="4:9">
      <c r="D129" s="228" t="s">
        <v>1036</v>
      </c>
      <c r="E129" s="225">
        <v>14</v>
      </c>
      <c r="F129" s="226" t="s">
        <v>15</v>
      </c>
      <c r="G129" s="227">
        <v>31114.35</v>
      </c>
      <c r="H129" s="225">
        <v>1354</v>
      </c>
      <c r="I129" s="709">
        <v>43252</v>
      </c>
    </row>
    <row r="130" spans="4:9">
      <c r="D130" s="228" t="s">
        <v>1037</v>
      </c>
      <c r="E130" s="225">
        <v>21</v>
      </c>
      <c r="F130" s="226" t="s">
        <v>15</v>
      </c>
      <c r="G130" s="227">
        <v>14672.02</v>
      </c>
      <c r="H130" s="225">
        <v>1363</v>
      </c>
      <c r="I130" s="709">
        <v>43862</v>
      </c>
    </row>
    <row r="131" spans="4:9">
      <c r="D131" s="228" t="s">
        <v>1038</v>
      </c>
      <c r="E131" s="225">
        <v>60</v>
      </c>
      <c r="F131" s="226" t="s">
        <v>15</v>
      </c>
      <c r="G131" s="227">
        <v>192265.21</v>
      </c>
      <c r="H131" s="225">
        <v>1386</v>
      </c>
      <c r="I131" s="709">
        <v>44136</v>
      </c>
    </row>
    <row r="132" spans="4:9">
      <c r="D132" s="228" t="s">
        <v>1039</v>
      </c>
      <c r="E132" s="225">
        <v>7</v>
      </c>
      <c r="F132" s="226" t="s">
        <v>15</v>
      </c>
      <c r="G132" s="227">
        <v>49761.99</v>
      </c>
      <c r="H132" s="225">
        <v>1389</v>
      </c>
      <c r="I132" s="709">
        <v>43252</v>
      </c>
    </row>
    <row r="133" spans="4:9">
      <c r="D133" s="228" t="s">
        <v>1040</v>
      </c>
      <c r="E133" s="225">
        <v>16</v>
      </c>
      <c r="F133" s="226" t="s">
        <v>15</v>
      </c>
      <c r="G133" s="227">
        <v>2163.7600000000002</v>
      </c>
      <c r="H133" s="225">
        <v>1416</v>
      </c>
      <c r="I133" s="709">
        <v>44136</v>
      </c>
    </row>
    <row r="134" spans="4:9">
      <c r="D134" s="228" t="s">
        <v>1041</v>
      </c>
      <c r="E134" s="225">
        <v>16</v>
      </c>
      <c r="F134" s="226" t="s">
        <v>15</v>
      </c>
      <c r="G134" s="227">
        <v>1650</v>
      </c>
      <c r="H134" s="225">
        <v>1416</v>
      </c>
      <c r="I134" s="709">
        <v>44136</v>
      </c>
    </row>
    <row r="135" spans="4:9">
      <c r="D135" s="228" t="s">
        <v>1048</v>
      </c>
      <c r="E135" s="225">
        <v>45</v>
      </c>
      <c r="F135" s="226" t="s">
        <v>15</v>
      </c>
      <c r="G135" s="227">
        <v>168072.25</v>
      </c>
      <c r="H135" s="225">
        <v>1478</v>
      </c>
      <c r="I135" s="709">
        <v>43955</v>
      </c>
    </row>
    <row r="136" spans="4:9">
      <c r="D136" s="228" t="s">
        <v>1050</v>
      </c>
      <c r="E136" s="225">
        <v>21</v>
      </c>
      <c r="F136" s="226" t="s">
        <v>15</v>
      </c>
      <c r="G136" s="227">
        <v>53376.85</v>
      </c>
      <c r="H136" s="225">
        <v>1480</v>
      </c>
      <c r="I136" s="709">
        <v>47665</v>
      </c>
    </row>
    <row r="137" spans="4:9">
      <c r="D137" s="239" t="s">
        <v>1264</v>
      </c>
      <c r="E137" s="225">
        <v>3</v>
      </c>
      <c r="F137" s="226" t="s">
        <v>15</v>
      </c>
      <c r="G137" s="227">
        <v>10767.71</v>
      </c>
      <c r="H137" s="225">
        <v>1480</v>
      </c>
      <c r="I137" s="709">
        <v>47665</v>
      </c>
    </row>
    <row r="138" spans="4:9">
      <c r="D138" s="228" t="s">
        <v>1071</v>
      </c>
      <c r="E138" s="225">
        <v>58</v>
      </c>
      <c r="F138" s="226" t="s">
        <v>15</v>
      </c>
      <c r="G138" s="227">
        <v>259656.43</v>
      </c>
      <c r="H138" s="225">
        <v>1509</v>
      </c>
      <c r="I138" s="709">
        <v>46388</v>
      </c>
    </row>
    <row r="139" spans="4:9">
      <c r="D139" s="228" t="s">
        <v>1072</v>
      </c>
      <c r="E139" s="225">
        <v>58</v>
      </c>
      <c r="F139" s="226" t="s">
        <v>15</v>
      </c>
      <c r="G139" s="227">
        <v>280777.73</v>
      </c>
      <c r="H139" s="225">
        <v>1509</v>
      </c>
      <c r="I139" s="709">
        <v>46388</v>
      </c>
    </row>
    <row r="140" spans="4:9">
      <c r="D140" s="228" t="s">
        <v>1077</v>
      </c>
      <c r="E140" s="225">
        <v>160</v>
      </c>
      <c r="F140" s="226" t="s">
        <v>15</v>
      </c>
      <c r="G140" s="227">
        <v>119288.04</v>
      </c>
      <c r="H140" s="225">
        <v>1658</v>
      </c>
      <c r="I140" s="709">
        <v>46753</v>
      </c>
    </row>
    <row r="141" spans="4:9">
      <c r="D141" s="228" t="s">
        <v>1108</v>
      </c>
      <c r="E141" s="225">
        <v>120</v>
      </c>
      <c r="F141" s="226" t="s">
        <v>15</v>
      </c>
      <c r="G141" s="227">
        <v>150103.82999999999</v>
      </c>
      <c r="H141" s="225">
        <v>2038</v>
      </c>
      <c r="I141" s="709">
        <v>43252</v>
      </c>
    </row>
    <row r="142" spans="4:9">
      <c r="D142" s="228" t="s">
        <v>1115</v>
      </c>
      <c r="E142" s="225">
        <v>20</v>
      </c>
      <c r="F142" s="226" t="s">
        <v>15</v>
      </c>
      <c r="G142" s="227">
        <v>882.6</v>
      </c>
      <c r="H142" s="225">
        <v>2303</v>
      </c>
      <c r="I142" s="709">
        <v>43955</v>
      </c>
    </row>
    <row r="143" spans="4:9">
      <c r="D143" s="228" t="s">
        <v>1116</v>
      </c>
      <c r="E143" s="225">
        <v>20</v>
      </c>
      <c r="F143" s="226" t="s">
        <v>15</v>
      </c>
      <c r="G143" s="227">
        <v>1358.4</v>
      </c>
      <c r="H143" s="225">
        <v>2303</v>
      </c>
      <c r="I143" s="709">
        <v>43955</v>
      </c>
    </row>
    <row r="144" spans="4:9">
      <c r="D144" s="228" t="s">
        <v>1117</v>
      </c>
      <c r="E144" s="225">
        <v>15</v>
      </c>
      <c r="F144" s="226" t="s">
        <v>15</v>
      </c>
      <c r="G144" s="227">
        <v>22161.05</v>
      </c>
      <c r="H144" s="225">
        <v>2305</v>
      </c>
      <c r="I144" s="709">
        <v>43862</v>
      </c>
    </row>
    <row r="145" spans="4:9">
      <c r="D145" s="228" t="s">
        <v>1119</v>
      </c>
      <c r="E145" s="225">
        <v>12</v>
      </c>
      <c r="F145" s="226" t="s">
        <v>15</v>
      </c>
      <c r="G145" s="227">
        <v>67206.259999999995</v>
      </c>
      <c r="H145" s="225">
        <v>2680</v>
      </c>
      <c r="I145" s="709">
        <v>45139</v>
      </c>
    </row>
    <row r="146" spans="4:9">
      <c r="D146" s="228" t="s">
        <v>1123</v>
      </c>
      <c r="E146" s="225">
        <v>21</v>
      </c>
      <c r="F146" s="226" t="s">
        <v>15</v>
      </c>
      <c r="G146" s="227">
        <v>14672.02</v>
      </c>
      <c r="H146" s="225">
        <v>2780</v>
      </c>
      <c r="I146" s="709">
        <v>44320</v>
      </c>
    </row>
    <row r="147" spans="4:9">
      <c r="D147" s="228" t="s">
        <v>1138</v>
      </c>
      <c r="E147" s="225">
        <v>15</v>
      </c>
      <c r="F147" s="226" t="s">
        <v>15</v>
      </c>
      <c r="G147" s="227">
        <v>81896.3</v>
      </c>
      <c r="H147" s="225">
        <v>3045</v>
      </c>
      <c r="I147" s="709">
        <v>45658</v>
      </c>
    </row>
    <row r="148" spans="4:9">
      <c r="D148" s="228" t="s">
        <v>1139</v>
      </c>
      <c r="E148" s="225">
        <v>29</v>
      </c>
      <c r="F148" s="226" t="s">
        <v>15</v>
      </c>
      <c r="G148" s="227">
        <v>53448.69</v>
      </c>
      <c r="H148" s="225">
        <v>3046</v>
      </c>
      <c r="I148" s="709">
        <v>46023</v>
      </c>
    </row>
    <row r="149" spans="4:9">
      <c r="D149" s="228" t="s">
        <v>1144</v>
      </c>
      <c r="E149" s="225">
        <v>12</v>
      </c>
      <c r="F149" s="226" t="s">
        <v>15</v>
      </c>
      <c r="G149" s="227">
        <v>30759.31</v>
      </c>
      <c r="H149" s="225">
        <v>3086</v>
      </c>
      <c r="I149" s="709">
        <v>46023</v>
      </c>
    </row>
    <row r="150" spans="4:9">
      <c r="D150" s="228" t="s">
        <v>1146</v>
      </c>
      <c r="E150" s="225">
        <v>12</v>
      </c>
      <c r="F150" s="226" t="s">
        <v>15</v>
      </c>
      <c r="G150" s="227">
        <v>77625.929999999993</v>
      </c>
      <c r="H150" s="225">
        <v>3200</v>
      </c>
      <c r="I150" s="709">
        <v>46661</v>
      </c>
    </row>
    <row r="151" spans="4:9">
      <c r="D151" s="228" t="s">
        <v>1148</v>
      </c>
      <c r="E151" s="225">
        <v>12</v>
      </c>
      <c r="F151" s="226" t="s">
        <v>15</v>
      </c>
      <c r="G151" s="227">
        <v>1042.0999999999999</v>
      </c>
      <c r="H151" s="225">
        <v>3202</v>
      </c>
      <c r="I151" s="709">
        <v>46722</v>
      </c>
    </row>
    <row r="152" spans="4:9">
      <c r="D152" s="228" t="s">
        <v>1149</v>
      </c>
      <c r="E152" s="225">
        <v>6</v>
      </c>
      <c r="F152" s="226" t="s">
        <v>15</v>
      </c>
      <c r="G152" s="227">
        <v>104.21</v>
      </c>
      <c r="H152" s="225">
        <v>3202</v>
      </c>
      <c r="I152" s="709">
        <v>46722</v>
      </c>
    </row>
    <row r="153" spans="4:9">
      <c r="D153" s="228" t="s">
        <v>1163</v>
      </c>
      <c r="E153" s="225">
        <v>6</v>
      </c>
      <c r="F153" s="226" t="s">
        <v>15</v>
      </c>
      <c r="G153" s="227">
        <v>0</v>
      </c>
      <c r="H153" s="225">
        <v>3358</v>
      </c>
      <c r="I153" s="709">
        <v>47635</v>
      </c>
    </row>
    <row r="154" spans="4:9">
      <c r="D154" s="228" t="s">
        <v>1165</v>
      </c>
      <c r="E154" s="225">
        <v>6</v>
      </c>
      <c r="F154" s="226" t="s">
        <v>15</v>
      </c>
      <c r="G154" s="227">
        <v>26573.99</v>
      </c>
      <c r="H154" s="225">
        <v>3359</v>
      </c>
      <c r="I154" s="709">
        <v>47484</v>
      </c>
    </row>
    <row r="155" spans="4:9">
      <c r="D155" s="228" t="s">
        <v>1173</v>
      </c>
      <c r="E155" s="225">
        <v>4</v>
      </c>
      <c r="F155" s="226" t="s">
        <v>15</v>
      </c>
      <c r="G155" s="227">
        <v>3574.7</v>
      </c>
      <c r="H155" s="225">
        <v>3593</v>
      </c>
      <c r="I155" s="709">
        <v>45139</v>
      </c>
    </row>
    <row r="156" spans="4:9">
      <c r="D156" s="228" t="s">
        <v>1189</v>
      </c>
      <c r="E156" s="225">
        <v>6</v>
      </c>
      <c r="F156" s="226" t="s">
        <v>15</v>
      </c>
      <c r="G156" s="227">
        <v>33430.82</v>
      </c>
      <c r="H156" s="225">
        <v>3724</v>
      </c>
      <c r="I156" s="709">
        <v>46600</v>
      </c>
    </row>
    <row r="157" spans="4:9">
      <c r="D157" s="235" t="s">
        <v>1195</v>
      </c>
      <c r="E157" s="236">
        <v>15</v>
      </c>
      <c r="F157" s="226" t="s">
        <v>15</v>
      </c>
      <c r="G157" s="237">
        <v>62527.14</v>
      </c>
      <c r="H157" s="238">
        <v>50082</v>
      </c>
      <c r="I157" s="709">
        <v>45717</v>
      </c>
    </row>
    <row r="158" spans="4:9">
      <c r="D158" s="235" t="s">
        <v>1198</v>
      </c>
      <c r="E158" s="236">
        <v>6</v>
      </c>
      <c r="F158" s="226" t="s">
        <v>15</v>
      </c>
      <c r="G158" s="237">
        <v>36693.64</v>
      </c>
      <c r="H158" s="238">
        <v>50105</v>
      </c>
      <c r="I158" s="709">
        <v>45474</v>
      </c>
    </row>
    <row r="159" spans="4:9">
      <c r="D159" s="235" t="s">
        <v>1201</v>
      </c>
      <c r="E159" s="236">
        <v>24</v>
      </c>
      <c r="F159" s="226" t="s">
        <v>15</v>
      </c>
      <c r="G159" s="237">
        <v>88315.09</v>
      </c>
      <c r="H159" s="238">
        <v>50132</v>
      </c>
      <c r="I159" s="709">
        <v>45962</v>
      </c>
    </row>
    <row r="160" spans="4:9">
      <c r="D160" s="235" t="s">
        <v>1204</v>
      </c>
      <c r="E160" s="236">
        <v>10</v>
      </c>
      <c r="F160" s="226" t="s">
        <v>15</v>
      </c>
      <c r="G160" s="237">
        <v>15911.83</v>
      </c>
      <c r="H160" s="238">
        <v>50221</v>
      </c>
      <c r="I160" s="709">
        <v>44805</v>
      </c>
    </row>
    <row r="161" spans="4:9">
      <c r="D161" s="235" t="s">
        <v>1206</v>
      </c>
      <c r="E161" s="236">
        <v>22</v>
      </c>
      <c r="F161" s="226" t="s">
        <v>15</v>
      </c>
      <c r="G161" s="237">
        <v>51128</v>
      </c>
      <c r="H161" s="238">
        <v>50223</v>
      </c>
      <c r="I161" s="709">
        <v>44866</v>
      </c>
    </row>
    <row r="162" spans="4:9">
      <c r="D162" s="228" t="s">
        <v>1209</v>
      </c>
      <c r="E162" s="225">
        <v>9</v>
      </c>
      <c r="F162" s="226" t="s">
        <v>15</v>
      </c>
      <c r="G162" s="227">
        <v>39573.35</v>
      </c>
      <c r="H162" s="225">
        <v>50256</v>
      </c>
      <c r="I162" s="709">
        <v>45261</v>
      </c>
    </row>
    <row r="163" spans="4:9">
      <c r="D163" s="228" t="s">
        <v>1211</v>
      </c>
      <c r="E163" s="225">
        <v>7</v>
      </c>
      <c r="F163" s="226" t="s">
        <v>15</v>
      </c>
      <c r="G163" s="227">
        <v>23346.02</v>
      </c>
      <c r="H163" s="225">
        <v>50258</v>
      </c>
      <c r="I163" s="709">
        <v>45170</v>
      </c>
    </row>
    <row r="164" spans="4:9">
      <c r="D164" s="235" t="s">
        <v>1217</v>
      </c>
      <c r="E164" s="236">
        <v>16</v>
      </c>
      <c r="F164" s="226" t="s">
        <v>15</v>
      </c>
      <c r="G164" s="237">
        <v>48208.38</v>
      </c>
      <c r="H164" s="238">
        <v>50348</v>
      </c>
      <c r="I164" s="709">
        <v>46478</v>
      </c>
    </row>
    <row r="165" spans="4:9">
      <c r="D165" s="228" t="s">
        <v>1225</v>
      </c>
      <c r="E165" s="225">
        <v>6</v>
      </c>
      <c r="F165" s="226" t="s">
        <v>15</v>
      </c>
      <c r="G165" s="227">
        <v>39371.26</v>
      </c>
      <c r="H165" s="225">
        <v>90085</v>
      </c>
      <c r="I165" s="158" t="s">
        <v>4684</v>
      </c>
    </row>
    <row r="166" spans="4:9">
      <c r="D166" s="228" t="s">
        <v>997</v>
      </c>
      <c r="E166" s="225">
        <v>83</v>
      </c>
      <c r="F166" s="226" t="s">
        <v>18</v>
      </c>
      <c r="G166" s="227">
        <v>1181307.94</v>
      </c>
      <c r="H166" s="225">
        <v>1002</v>
      </c>
      <c r="I166" s="709">
        <v>44562</v>
      </c>
    </row>
    <row r="167" spans="4:9">
      <c r="D167" s="228" t="s">
        <v>998</v>
      </c>
      <c r="E167" s="225">
        <v>83</v>
      </c>
      <c r="F167" s="226" t="s">
        <v>18</v>
      </c>
      <c r="G167" s="227">
        <v>1149455.3600000001</v>
      </c>
      <c r="H167" s="225">
        <v>1002</v>
      </c>
      <c r="I167" s="709">
        <v>44562</v>
      </c>
    </row>
    <row r="168" spans="4:9">
      <c r="D168" s="228" t="s">
        <v>999</v>
      </c>
      <c r="E168" s="225">
        <v>8</v>
      </c>
      <c r="F168" s="226" t="s">
        <v>18</v>
      </c>
      <c r="G168" s="227">
        <v>180780.31</v>
      </c>
      <c r="H168" s="225">
        <v>1002</v>
      </c>
      <c r="I168" s="709">
        <v>44562</v>
      </c>
    </row>
    <row r="169" spans="4:9">
      <c r="D169" s="228" t="s">
        <v>1000</v>
      </c>
      <c r="E169" s="225">
        <v>8</v>
      </c>
      <c r="F169" s="226" t="s">
        <v>18</v>
      </c>
      <c r="G169" s="227">
        <v>180967.07</v>
      </c>
      <c r="H169" s="225">
        <v>1002</v>
      </c>
      <c r="I169" s="709">
        <v>44562</v>
      </c>
    </row>
    <row r="170" spans="4:9">
      <c r="D170" s="228" t="s">
        <v>1003</v>
      </c>
      <c r="E170" s="225">
        <v>201</v>
      </c>
      <c r="F170" s="226" t="s">
        <v>18</v>
      </c>
      <c r="G170" s="240">
        <v>2083913.74</v>
      </c>
      <c r="H170" s="225">
        <v>1018</v>
      </c>
      <c r="I170" s="709">
        <v>44986</v>
      </c>
    </row>
    <row r="171" spans="4:9">
      <c r="D171" s="239" t="s">
        <v>1264</v>
      </c>
      <c r="E171" s="225">
        <v>2</v>
      </c>
      <c r="F171" s="226" t="s">
        <v>18</v>
      </c>
      <c r="G171" s="241">
        <v>57909.5</v>
      </c>
      <c r="H171" s="225">
        <v>1095</v>
      </c>
      <c r="I171" s="709">
        <v>44835</v>
      </c>
    </row>
    <row r="172" spans="4:9">
      <c r="D172" s="228" t="s">
        <v>1020</v>
      </c>
      <c r="E172" s="225">
        <v>14</v>
      </c>
      <c r="F172" s="226" t="s">
        <v>18</v>
      </c>
      <c r="G172" s="227">
        <v>200615.67999999999</v>
      </c>
      <c r="H172" s="225">
        <v>1187</v>
      </c>
      <c r="I172" s="709">
        <v>46235</v>
      </c>
    </row>
    <row r="173" spans="4:9">
      <c r="D173" s="228" t="s">
        <v>1023</v>
      </c>
      <c r="E173" s="225">
        <v>45</v>
      </c>
      <c r="F173" s="226" t="s">
        <v>18</v>
      </c>
      <c r="G173" s="232">
        <v>754340.67</v>
      </c>
      <c r="H173" s="225">
        <v>1189</v>
      </c>
      <c r="I173" s="709">
        <v>45413</v>
      </c>
    </row>
    <row r="174" spans="4:9">
      <c r="D174" s="228" t="s">
        <v>1027</v>
      </c>
      <c r="E174" s="225">
        <v>46</v>
      </c>
      <c r="F174" s="226" t="s">
        <v>18</v>
      </c>
      <c r="G174" s="227">
        <v>628766.28</v>
      </c>
      <c r="H174" s="225">
        <v>1340</v>
      </c>
      <c r="I174" s="709">
        <v>44320</v>
      </c>
    </row>
    <row r="175" spans="4:9">
      <c r="D175" s="228" t="s">
        <v>1049</v>
      </c>
      <c r="E175" s="225">
        <v>101</v>
      </c>
      <c r="F175" s="226" t="s">
        <v>18</v>
      </c>
      <c r="G175" s="227">
        <v>1261233.22</v>
      </c>
      <c r="H175" s="225">
        <v>1479</v>
      </c>
      <c r="I175" s="709">
        <v>48214</v>
      </c>
    </row>
    <row r="176" spans="4:9">
      <c r="D176" s="228" t="s">
        <v>1051</v>
      </c>
      <c r="E176" s="225">
        <v>6</v>
      </c>
      <c r="F176" s="226" t="s">
        <v>18</v>
      </c>
      <c r="G176" s="232">
        <v>101514.75</v>
      </c>
      <c r="H176" s="225">
        <v>1480</v>
      </c>
      <c r="I176" s="709">
        <v>47665</v>
      </c>
    </row>
    <row r="177" spans="4:9">
      <c r="D177" s="228" t="s">
        <v>1058</v>
      </c>
      <c r="E177" s="225">
        <v>16</v>
      </c>
      <c r="F177" s="226" t="s">
        <v>18</v>
      </c>
      <c r="G177" s="227">
        <v>232141.05</v>
      </c>
      <c r="H177" s="225">
        <v>1489</v>
      </c>
      <c r="I177" s="709">
        <v>42795</v>
      </c>
    </row>
    <row r="178" spans="4:9">
      <c r="D178" s="228" t="s">
        <v>1060</v>
      </c>
      <c r="E178" s="225">
        <v>32</v>
      </c>
      <c r="F178" s="226" t="s">
        <v>18</v>
      </c>
      <c r="G178" s="227">
        <v>271333.43</v>
      </c>
      <c r="H178" s="225">
        <v>1490</v>
      </c>
      <c r="I178" s="709">
        <v>42795</v>
      </c>
    </row>
    <row r="179" spans="4:9">
      <c r="D179" s="228" t="s">
        <v>1063</v>
      </c>
      <c r="E179" s="225">
        <v>28</v>
      </c>
      <c r="F179" s="226" t="s">
        <v>18</v>
      </c>
      <c r="G179" s="227">
        <v>224549.08</v>
      </c>
      <c r="H179" s="225">
        <v>1493</v>
      </c>
      <c r="I179" s="709">
        <v>43040</v>
      </c>
    </row>
    <row r="180" spans="4:9">
      <c r="D180" s="228" t="s">
        <v>1064</v>
      </c>
      <c r="E180" s="225">
        <v>28</v>
      </c>
      <c r="F180" s="226" t="s">
        <v>18</v>
      </c>
      <c r="G180" s="227">
        <v>224549.08</v>
      </c>
      <c r="H180" s="225">
        <v>1493</v>
      </c>
      <c r="I180" s="709">
        <v>43040</v>
      </c>
    </row>
    <row r="181" spans="4:9">
      <c r="D181" s="228" t="s">
        <v>1067</v>
      </c>
      <c r="E181" s="225">
        <v>18</v>
      </c>
      <c r="F181" s="226" t="s">
        <v>18</v>
      </c>
      <c r="G181" s="227">
        <v>259176.72</v>
      </c>
      <c r="H181" s="225">
        <v>1498</v>
      </c>
      <c r="I181" s="709">
        <v>48030</v>
      </c>
    </row>
    <row r="182" spans="4:9">
      <c r="D182" s="228" t="s">
        <v>1073</v>
      </c>
      <c r="E182" s="225">
        <v>58</v>
      </c>
      <c r="F182" s="226" t="s">
        <v>18</v>
      </c>
      <c r="G182" s="232">
        <v>743151.87</v>
      </c>
      <c r="H182" s="225">
        <v>1567</v>
      </c>
      <c r="I182" s="709">
        <v>46935</v>
      </c>
    </row>
    <row r="183" spans="4:9">
      <c r="D183" s="228" t="s">
        <v>1074</v>
      </c>
      <c r="E183" s="225">
        <v>58</v>
      </c>
      <c r="F183" s="226" t="s">
        <v>18</v>
      </c>
      <c r="G183" s="232">
        <v>603359.27</v>
      </c>
      <c r="H183" s="225">
        <v>1567</v>
      </c>
      <c r="I183" s="709">
        <v>46935</v>
      </c>
    </row>
    <row r="184" spans="4:9">
      <c r="D184" s="228" t="s">
        <v>1075</v>
      </c>
      <c r="E184" s="225">
        <v>60</v>
      </c>
      <c r="F184" s="226" t="s">
        <v>18</v>
      </c>
      <c r="G184" s="232">
        <v>656154.07999999996</v>
      </c>
      <c r="H184" s="225">
        <v>1580</v>
      </c>
      <c r="I184" s="709">
        <v>46296</v>
      </c>
    </row>
    <row r="185" spans="4:9">
      <c r="D185" s="228" t="s">
        <v>1076</v>
      </c>
      <c r="E185" s="225">
        <v>60</v>
      </c>
      <c r="F185" s="226" t="s">
        <v>18</v>
      </c>
      <c r="G185" s="232">
        <v>685950.11</v>
      </c>
      <c r="H185" s="225">
        <v>1580</v>
      </c>
      <c r="I185" s="709">
        <v>46296</v>
      </c>
    </row>
    <row r="186" spans="4:9">
      <c r="D186" s="239" t="s">
        <v>1264</v>
      </c>
      <c r="E186" s="225">
        <v>2</v>
      </c>
      <c r="F186" s="226" t="s">
        <v>18</v>
      </c>
      <c r="G186" s="241">
        <v>45525.53</v>
      </c>
      <c r="H186" s="225">
        <v>1662</v>
      </c>
      <c r="I186" s="709">
        <v>47300</v>
      </c>
    </row>
    <row r="187" spans="4:9">
      <c r="D187" s="228" t="s">
        <v>1084</v>
      </c>
      <c r="E187" s="225">
        <v>6</v>
      </c>
      <c r="F187" s="226" t="s">
        <v>18</v>
      </c>
      <c r="G187" s="232">
        <v>105612.74</v>
      </c>
      <c r="H187" s="225">
        <v>1763</v>
      </c>
      <c r="I187" s="709">
        <v>47665</v>
      </c>
    </row>
    <row r="188" spans="4:9">
      <c r="D188" s="228" t="s">
        <v>1085</v>
      </c>
      <c r="E188" s="225">
        <v>12</v>
      </c>
      <c r="F188" s="226" t="s">
        <v>18</v>
      </c>
      <c r="G188" s="232">
        <v>173049.56</v>
      </c>
      <c r="H188" s="225">
        <v>1763</v>
      </c>
      <c r="I188" s="709">
        <v>47665</v>
      </c>
    </row>
    <row r="189" spans="4:9">
      <c r="D189" s="228" t="s">
        <v>1090</v>
      </c>
      <c r="E189" s="225">
        <v>101</v>
      </c>
      <c r="F189" s="226" t="s">
        <v>18</v>
      </c>
      <c r="G189" s="240">
        <v>1004635.64</v>
      </c>
      <c r="H189" s="225">
        <v>1766</v>
      </c>
      <c r="I189" s="709">
        <v>47209</v>
      </c>
    </row>
    <row r="190" spans="4:9">
      <c r="D190" s="228" t="s">
        <v>1101</v>
      </c>
      <c r="E190" s="225">
        <v>101</v>
      </c>
      <c r="F190" s="226" t="s">
        <v>18</v>
      </c>
      <c r="G190" s="227">
        <v>894422.3</v>
      </c>
      <c r="H190" s="225">
        <v>1807</v>
      </c>
      <c r="I190" s="709">
        <v>47665</v>
      </c>
    </row>
    <row r="191" spans="4:9">
      <c r="D191" s="228" t="s">
        <v>1103</v>
      </c>
      <c r="E191" s="225">
        <v>96</v>
      </c>
      <c r="F191" s="226" t="s">
        <v>18</v>
      </c>
      <c r="G191" s="240">
        <v>1115412.49</v>
      </c>
      <c r="H191" s="225">
        <v>1816</v>
      </c>
      <c r="I191" s="709">
        <v>47119</v>
      </c>
    </row>
    <row r="192" spans="4:9">
      <c r="D192" s="228" t="s">
        <v>1106</v>
      </c>
      <c r="E192" s="225">
        <v>20</v>
      </c>
      <c r="F192" s="226" t="s">
        <v>18</v>
      </c>
      <c r="G192" s="232">
        <v>185204.96</v>
      </c>
      <c r="H192" s="225">
        <v>1879</v>
      </c>
      <c r="I192" s="709">
        <v>42339</v>
      </c>
    </row>
    <row r="193" spans="4:9">
      <c r="D193" s="228" t="s">
        <v>1113</v>
      </c>
      <c r="E193" s="225">
        <v>15</v>
      </c>
      <c r="F193" s="226" t="s">
        <v>18</v>
      </c>
      <c r="G193" s="232">
        <v>138545.15</v>
      </c>
      <c r="H193" s="225">
        <v>2041</v>
      </c>
      <c r="I193" s="709">
        <v>43252</v>
      </c>
    </row>
    <row r="194" spans="4:9">
      <c r="D194" s="228" t="s">
        <v>1125</v>
      </c>
      <c r="E194" s="225">
        <v>15</v>
      </c>
      <c r="F194" s="226" t="s">
        <v>18</v>
      </c>
      <c r="G194" s="232">
        <v>142018.74</v>
      </c>
      <c r="H194" s="225">
        <v>2909</v>
      </c>
      <c r="I194" s="709">
        <v>45231</v>
      </c>
    </row>
    <row r="195" spans="4:9">
      <c r="D195" s="235" t="s">
        <v>1127</v>
      </c>
      <c r="E195" s="236">
        <v>32</v>
      </c>
      <c r="F195" s="226" t="s">
        <v>18</v>
      </c>
      <c r="G195" s="237">
        <v>488759.46</v>
      </c>
      <c r="H195" s="238">
        <v>2926</v>
      </c>
      <c r="I195" s="709">
        <v>45139</v>
      </c>
    </row>
    <row r="196" spans="4:9">
      <c r="D196" s="235" t="s">
        <v>1129</v>
      </c>
      <c r="E196" s="236">
        <v>49</v>
      </c>
      <c r="F196" s="226" t="s">
        <v>18</v>
      </c>
      <c r="G196" s="237">
        <v>586462.71999999997</v>
      </c>
      <c r="H196" s="238">
        <v>2945</v>
      </c>
      <c r="I196" s="709">
        <v>45292</v>
      </c>
    </row>
    <row r="197" spans="4:9">
      <c r="D197" s="228" t="s">
        <v>1145</v>
      </c>
      <c r="E197" s="225">
        <v>115</v>
      </c>
      <c r="F197" s="226" t="s">
        <v>18</v>
      </c>
      <c r="G197" s="227">
        <v>1992480.5</v>
      </c>
      <c r="H197" s="225">
        <v>3108</v>
      </c>
      <c r="I197" s="709">
        <v>47178</v>
      </c>
    </row>
    <row r="198" spans="4:9">
      <c r="D198" s="228" t="s">
        <v>1147</v>
      </c>
      <c r="E198" s="225">
        <v>12</v>
      </c>
      <c r="F198" s="226" t="s">
        <v>18</v>
      </c>
      <c r="G198" s="227">
        <v>156330.35999999999</v>
      </c>
      <c r="H198" s="225">
        <v>3200</v>
      </c>
      <c r="I198" s="709">
        <v>46661</v>
      </c>
    </row>
    <row r="199" spans="4:9">
      <c r="D199" s="228" t="s">
        <v>1150</v>
      </c>
      <c r="E199" s="225">
        <v>20</v>
      </c>
      <c r="F199" s="226" t="s">
        <v>18</v>
      </c>
      <c r="G199" s="227">
        <v>211549.25</v>
      </c>
      <c r="H199" s="225">
        <v>3202</v>
      </c>
      <c r="I199" s="709">
        <v>46722</v>
      </c>
    </row>
    <row r="200" spans="4:9">
      <c r="D200" s="228" t="s">
        <v>1166</v>
      </c>
      <c r="E200" s="225">
        <v>4</v>
      </c>
      <c r="F200" s="226" t="s">
        <v>18</v>
      </c>
      <c r="G200" s="227">
        <v>41730.230000000003</v>
      </c>
      <c r="H200" s="225">
        <v>3365</v>
      </c>
      <c r="I200" s="709">
        <v>47484</v>
      </c>
    </row>
    <row r="201" spans="4:9">
      <c r="D201" s="235" t="s">
        <v>1167</v>
      </c>
      <c r="E201" s="236">
        <v>9</v>
      </c>
      <c r="F201" s="226" t="s">
        <v>18</v>
      </c>
      <c r="G201" s="237">
        <v>88935.65</v>
      </c>
      <c r="H201" s="238">
        <v>3366</v>
      </c>
      <c r="I201" s="709">
        <v>47484</v>
      </c>
    </row>
    <row r="202" spans="4:9">
      <c r="D202" s="228" t="s">
        <v>1169</v>
      </c>
      <c r="E202" s="225">
        <v>6</v>
      </c>
      <c r="F202" s="226" t="s">
        <v>18</v>
      </c>
      <c r="G202" s="232">
        <v>118565.65</v>
      </c>
      <c r="H202" s="225">
        <v>3559</v>
      </c>
      <c r="I202" s="709">
        <v>45139</v>
      </c>
    </row>
    <row r="203" spans="4:9">
      <c r="D203" s="228" t="s">
        <v>1170</v>
      </c>
      <c r="E203" s="225">
        <v>6</v>
      </c>
      <c r="F203" s="226" t="s">
        <v>18</v>
      </c>
      <c r="G203" s="232">
        <v>109384.64</v>
      </c>
      <c r="H203" s="225">
        <v>3559</v>
      </c>
      <c r="I203" s="709">
        <v>45139</v>
      </c>
    </row>
    <row r="204" spans="4:9">
      <c r="D204" s="228" t="s">
        <v>1171</v>
      </c>
      <c r="E204" s="225">
        <v>6</v>
      </c>
      <c r="F204" s="226" t="s">
        <v>18</v>
      </c>
      <c r="G204" s="232">
        <v>113380.2</v>
      </c>
      <c r="H204" s="225">
        <v>3559</v>
      </c>
      <c r="I204" s="709">
        <v>45139</v>
      </c>
    </row>
    <row r="205" spans="4:9">
      <c r="D205" s="228" t="s">
        <v>1174</v>
      </c>
      <c r="E205" s="225">
        <v>4</v>
      </c>
      <c r="F205" s="226" t="s">
        <v>18</v>
      </c>
      <c r="G205" s="241">
        <v>43111.96</v>
      </c>
      <c r="H205" s="225">
        <v>3593</v>
      </c>
      <c r="I205" s="709">
        <v>45139</v>
      </c>
    </row>
    <row r="206" spans="4:9">
      <c r="D206" s="228" t="s">
        <v>1175</v>
      </c>
      <c r="E206" s="225">
        <v>4</v>
      </c>
      <c r="F206" s="226" t="s">
        <v>18</v>
      </c>
      <c r="G206" s="241">
        <v>68450.41</v>
      </c>
      <c r="H206" s="225">
        <v>3593</v>
      </c>
      <c r="I206" s="709">
        <v>45139</v>
      </c>
    </row>
    <row r="207" spans="4:9">
      <c r="D207" s="228" t="s">
        <v>1185</v>
      </c>
      <c r="E207" s="225">
        <v>8</v>
      </c>
      <c r="F207" s="226" t="s">
        <v>18</v>
      </c>
      <c r="G207" s="241">
        <v>88641.42</v>
      </c>
      <c r="H207" s="225">
        <v>3695</v>
      </c>
      <c r="I207" s="709">
        <v>46143</v>
      </c>
    </row>
    <row r="208" spans="4:9">
      <c r="D208" s="228" t="s">
        <v>1187</v>
      </c>
      <c r="E208" s="225">
        <v>6</v>
      </c>
      <c r="F208" s="226" t="s">
        <v>18</v>
      </c>
      <c r="G208" s="227">
        <v>69873.64</v>
      </c>
      <c r="H208" s="225">
        <v>3720</v>
      </c>
      <c r="I208" s="709">
        <v>46661</v>
      </c>
    </row>
    <row r="209" spans="4:9">
      <c r="D209" s="228" t="s">
        <v>1188</v>
      </c>
      <c r="E209" s="225">
        <v>4</v>
      </c>
      <c r="F209" s="226" t="s">
        <v>18</v>
      </c>
      <c r="G209" s="227">
        <v>43904.71</v>
      </c>
      <c r="H209" s="225">
        <v>3722</v>
      </c>
      <c r="I209" s="709">
        <v>46569</v>
      </c>
    </row>
    <row r="210" spans="4:9">
      <c r="D210" s="228" t="s">
        <v>1192</v>
      </c>
      <c r="E210" s="225">
        <v>4</v>
      </c>
      <c r="F210" s="226" t="s">
        <v>18</v>
      </c>
      <c r="G210" s="227">
        <v>37870.43</v>
      </c>
      <c r="H210" s="225">
        <v>3765</v>
      </c>
      <c r="I210" s="709">
        <v>47543</v>
      </c>
    </row>
    <row r="211" spans="4:9">
      <c r="D211" s="228" t="s">
        <v>1194</v>
      </c>
      <c r="E211" s="225">
        <v>17</v>
      </c>
      <c r="F211" s="226" t="s">
        <v>18</v>
      </c>
      <c r="G211" s="227">
        <v>316666.21999999997</v>
      </c>
      <c r="H211" s="225">
        <v>50081</v>
      </c>
      <c r="I211" s="709">
        <v>45658</v>
      </c>
    </row>
    <row r="212" spans="4:9">
      <c r="D212" s="228" t="s">
        <v>1196</v>
      </c>
      <c r="E212" s="225">
        <v>31</v>
      </c>
      <c r="F212" s="226" t="s">
        <v>18</v>
      </c>
      <c r="G212" s="227">
        <v>296094.82</v>
      </c>
      <c r="H212" s="225">
        <v>50084</v>
      </c>
      <c r="I212" s="709">
        <v>45809</v>
      </c>
    </row>
    <row r="213" spans="4:9">
      <c r="D213" s="228" t="s">
        <v>1202</v>
      </c>
      <c r="E213" s="225">
        <v>6</v>
      </c>
      <c r="F213" s="226" t="s">
        <v>18</v>
      </c>
      <c r="G213" s="241">
        <v>50188.35</v>
      </c>
      <c r="H213" s="225">
        <v>50165</v>
      </c>
      <c r="I213" s="709">
        <v>44774</v>
      </c>
    </row>
    <row r="214" spans="4:9">
      <c r="D214" s="228" t="s">
        <v>1212</v>
      </c>
      <c r="E214" s="225">
        <v>9</v>
      </c>
      <c r="F214" s="226" t="s">
        <v>18</v>
      </c>
      <c r="G214" s="241">
        <v>71559.88</v>
      </c>
      <c r="H214" s="225">
        <v>50259</v>
      </c>
      <c r="I214" s="709">
        <v>45170</v>
      </c>
    </row>
    <row r="215" spans="4:9">
      <c r="D215" s="228" t="s">
        <v>1213</v>
      </c>
      <c r="E215" s="225">
        <v>18</v>
      </c>
      <c r="F215" s="226" t="s">
        <v>18</v>
      </c>
      <c r="G215" s="227">
        <v>312930.14</v>
      </c>
      <c r="H215" s="225">
        <v>50260</v>
      </c>
      <c r="I215" s="709">
        <v>45352</v>
      </c>
    </row>
    <row r="216" spans="4:9">
      <c r="D216" s="228" t="s">
        <v>1214</v>
      </c>
      <c r="E216" s="225">
        <v>9</v>
      </c>
      <c r="F216" s="226" t="s">
        <v>18</v>
      </c>
      <c r="G216" s="227">
        <v>83925</v>
      </c>
      <c r="H216" s="225">
        <v>50276</v>
      </c>
      <c r="I216" s="709">
        <v>46753</v>
      </c>
    </row>
    <row r="217" spans="4:9">
      <c r="D217" s="228" t="s">
        <v>1215</v>
      </c>
      <c r="E217" s="225">
        <v>18</v>
      </c>
      <c r="F217" s="226" t="s">
        <v>18</v>
      </c>
      <c r="G217" s="227">
        <v>255420.54</v>
      </c>
      <c r="H217" s="225">
        <v>50345</v>
      </c>
      <c r="I217" s="709">
        <v>46569</v>
      </c>
    </row>
    <row r="218" spans="4:9">
      <c r="D218" s="228" t="s">
        <v>1216</v>
      </c>
      <c r="E218" s="225">
        <v>14</v>
      </c>
      <c r="F218" s="226" t="s">
        <v>18</v>
      </c>
      <c r="G218" s="227">
        <v>145762.43</v>
      </c>
      <c r="H218" s="225">
        <v>50346</v>
      </c>
      <c r="I218" s="709">
        <v>46753</v>
      </c>
    </row>
    <row r="219" spans="4:9">
      <c r="D219" s="228" t="s">
        <v>1219</v>
      </c>
      <c r="E219" s="225">
        <v>33</v>
      </c>
      <c r="F219" s="226" t="s">
        <v>18</v>
      </c>
      <c r="G219" s="227">
        <v>493159.05</v>
      </c>
      <c r="H219" s="225">
        <v>50350</v>
      </c>
      <c r="I219" s="709">
        <v>46539</v>
      </c>
    </row>
    <row r="220" spans="4:9">
      <c r="D220" s="228" t="s">
        <v>1220</v>
      </c>
      <c r="E220" s="225">
        <v>22</v>
      </c>
      <c r="F220" s="226" t="s">
        <v>18</v>
      </c>
      <c r="G220" s="227">
        <v>259109.06</v>
      </c>
      <c r="H220" s="225">
        <v>50357</v>
      </c>
      <c r="I220" s="709">
        <v>46722</v>
      </c>
    </row>
    <row r="221" spans="4:9">
      <c r="D221" s="228" t="s">
        <v>1221</v>
      </c>
      <c r="E221" s="225">
        <v>27</v>
      </c>
      <c r="F221" s="226" t="s">
        <v>18</v>
      </c>
      <c r="G221" s="227">
        <v>316002.73</v>
      </c>
      <c r="H221" s="225">
        <v>50504</v>
      </c>
      <c r="I221" s="709">
        <v>47423</v>
      </c>
    </row>
    <row r="222" spans="4:9">
      <c r="D222" s="228" t="s">
        <v>1222</v>
      </c>
      <c r="E222" s="225">
        <v>25</v>
      </c>
      <c r="F222" s="226" t="s">
        <v>18</v>
      </c>
      <c r="G222" s="227">
        <v>198839.39</v>
      </c>
      <c r="H222" s="225">
        <v>50506</v>
      </c>
      <c r="I222" s="709">
        <v>47362</v>
      </c>
    </row>
    <row r="223" spans="4:9">
      <c r="D223" s="228" t="s">
        <v>1001</v>
      </c>
      <c r="E223" s="225">
        <v>24</v>
      </c>
      <c r="F223" s="226" t="s">
        <v>25</v>
      </c>
      <c r="G223" s="227">
        <v>630919.59</v>
      </c>
      <c r="H223" s="225">
        <v>1002</v>
      </c>
      <c r="I223" s="709">
        <v>44562</v>
      </c>
    </row>
    <row r="224" spans="4:9">
      <c r="D224" s="228" t="s">
        <v>1002</v>
      </c>
      <c r="E224" s="225">
        <v>24</v>
      </c>
      <c r="F224" s="226" t="s">
        <v>25</v>
      </c>
      <c r="G224" s="227">
        <v>661311.5</v>
      </c>
      <c r="H224" s="225">
        <v>1002</v>
      </c>
      <c r="I224" s="709">
        <v>44562</v>
      </c>
    </row>
    <row r="225" spans="4:9">
      <c r="D225" s="228" t="s">
        <v>1012</v>
      </c>
      <c r="E225" s="225">
        <v>4</v>
      </c>
      <c r="F225" s="226" t="s">
        <v>25</v>
      </c>
      <c r="G225" s="241">
        <v>99482.09</v>
      </c>
      <c r="H225" s="225">
        <v>1095</v>
      </c>
      <c r="I225" s="709">
        <v>44835</v>
      </c>
    </row>
    <row r="226" spans="4:9">
      <c r="D226" s="228" t="s">
        <v>1013</v>
      </c>
      <c r="E226" s="225">
        <v>6</v>
      </c>
      <c r="F226" s="226" t="s">
        <v>25</v>
      </c>
      <c r="G226" s="232">
        <v>158524.92000000001</v>
      </c>
      <c r="H226" s="225">
        <v>1095</v>
      </c>
      <c r="I226" s="709">
        <v>44835</v>
      </c>
    </row>
    <row r="227" spans="4:9">
      <c r="D227" s="239" t="s">
        <v>1264</v>
      </c>
      <c r="E227" s="225">
        <v>2</v>
      </c>
      <c r="F227" s="226" t="s">
        <v>25</v>
      </c>
      <c r="G227" s="241">
        <v>50069.07</v>
      </c>
      <c r="H227" s="225">
        <v>1095</v>
      </c>
      <c r="I227" s="709">
        <v>44835</v>
      </c>
    </row>
    <row r="228" spans="4:9">
      <c r="D228" s="239" t="s">
        <v>1264</v>
      </c>
      <c r="E228" s="225">
        <v>2</v>
      </c>
      <c r="F228" s="226" t="s">
        <v>25</v>
      </c>
      <c r="G228" s="241">
        <v>86968.35</v>
      </c>
      <c r="H228" s="225">
        <v>1095</v>
      </c>
      <c r="I228" s="709">
        <v>44835</v>
      </c>
    </row>
    <row r="229" spans="4:9">
      <c r="D229" s="228" t="s">
        <v>1029</v>
      </c>
      <c r="E229" s="225">
        <v>54</v>
      </c>
      <c r="F229" s="226" t="s">
        <v>25</v>
      </c>
      <c r="G229" s="227">
        <v>1170291.04</v>
      </c>
      <c r="H229" s="225">
        <v>1348</v>
      </c>
      <c r="I229" s="709">
        <v>44256</v>
      </c>
    </row>
    <row r="230" spans="4:9">
      <c r="D230" s="235" t="s">
        <v>1047</v>
      </c>
      <c r="E230" s="236">
        <v>74</v>
      </c>
      <c r="F230" s="226" t="s">
        <v>25</v>
      </c>
      <c r="G230" s="237">
        <v>1488969.91</v>
      </c>
      <c r="H230" s="238">
        <v>1441</v>
      </c>
      <c r="I230" s="709">
        <v>43040</v>
      </c>
    </row>
    <row r="231" spans="4:9">
      <c r="D231" s="239" t="s">
        <v>1264</v>
      </c>
      <c r="E231" s="236">
        <v>3</v>
      </c>
      <c r="F231" s="226" t="s">
        <v>25</v>
      </c>
      <c r="G231" s="237">
        <v>51231.48</v>
      </c>
      <c r="H231" s="238">
        <v>1480</v>
      </c>
      <c r="I231" s="709">
        <v>47665</v>
      </c>
    </row>
    <row r="232" spans="4:9">
      <c r="D232" s="239" t="s">
        <v>1264</v>
      </c>
      <c r="E232" s="236">
        <v>3</v>
      </c>
      <c r="F232" s="226" t="s">
        <v>25</v>
      </c>
      <c r="G232" s="237">
        <v>79609.16</v>
      </c>
      <c r="H232" s="238">
        <v>1480</v>
      </c>
      <c r="I232" s="709">
        <v>47665</v>
      </c>
    </row>
    <row r="233" spans="4:9">
      <c r="D233" s="228" t="s">
        <v>1053</v>
      </c>
      <c r="E233" s="225">
        <v>12</v>
      </c>
      <c r="F233" s="226" t="s">
        <v>25</v>
      </c>
      <c r="G233" s="227">
        <v>327164.90999999997</v>
      </c>
      <c r="H233" s="225">
        <v>1482</v>
      </c>
      <c r="I233" s="709">
        <v>47849</v>
      </c>
    </row>
    <row r="234" spans="4:9">
      <c r="D234" s="228" t="s">
        <v>1054</v>
      </c>
      <c r="E234" s="225">
        <v>22</v>
      </c>
      <c r="F234" s="226" t="s">
        <v>25</v>
      </c>
      <c r="G234" s="227">
        <v>636318.01</v>
      </c>
      <c r="H234" s="225">
        <v>1482</v>
      </c>
      <c r="I234" s="709">
        <v>47849</v>
      </c>
    </row>
    <row r="235" spans="4:9">
      <c r="D235" s="235" t="s">
        <v>1061</v>
      </c>
      <c r="E235" s="236">
        <v>79</v>
      </c>
      <c r="F235" s="226" t="s">
        <v>25</v>
      </c>
      <c r="G235" s="237">
        <v>1440159.95</v>
      </c>
      <c r="H235" s="238">
        <v>1491</v>
      </c>
      <c r="I235" s="709">
        <v>42675</v>
      </c>
    </row>
    <row r="236" spans="4:9">
      <c r="D236" s="235" t="s">
        <v>1062</v>
      </c>
      <c r="E236" s="236">
        <v>65</v>
      </c>
      <c r="F236" s="226" t="s">
        <v>25</v>
      </c>
      <c r="G236" s="237">
        <v>1294077.8700000001</v>
      </c>
      <c r="H236" s="238">
        <v>1491</v>
      </c>
      <c r="I236" s="709">
        <v>42675</v>
      </c>
    </row>
    <row r="237" spans="4:9">
      <c r="D237" s="235" t="s">
        <v>1066</v>
      </c>
      <c r="E237" s="236">
        <v>44</v>
      </c>
      <c r="F237" s="226" t="s">
        <v>25</v>
      </c>
      <c r="G237" s="237">
        <v>832510.06</v>
      </c>
      <c r="H237" s="238">
        <v>1496</v>
      </c>
      <c r="I237" s="709">
        <v>43040</v>
      </c>
    </row>
    <row r="238" spans="4:9">
      <c r="D238" s="228" t="s">
        <v>1068</v>
      </c>
      <c r="E238" s="225">
        <v>12</v>
      </c>
      <c r="F238" s="226" t="s">
        <v>25</v>
      </c>
      <c r="G238" s="232">
        <v>273290.15000000002</v>
      </c>
      <c r="H238" s="225">
        <v>1498</v>
      </c>
      <c r="I238" s="709">
        <v>48030</v>
      </c>
    </row>
    <row r="239" spans="4:9">
      <c r="D239" s="239" t="s">
        <v>1264</v>
      </c>
      <c r="E239" s="225">
        <v>2</v>
      </c>
      <c r="F239" s="226" t="s">
        <v>25</v>
      </c>
      <c r="G239" s="241">
        <v>52275.78</v>
      </c>
      <c r="H239" s="225">
        <v>1662</v>
      </c>
      <c r="I239" s="709">
        <v>47300</v>
      </c>
    </row>
    <row r="240" spans="4:9">
      <c r="D240" s="239" t="s">
        <v>1264</v>
      </c>
      <c r="E240" s="225">
        <v>2</v>
      </c>
      <c r="F240" s="226" t="s">
        <v>25</v>
      </c>
      <c r="G240" s="241">
        <v>60414.46</v>
      </c>
      <c r="H240" s="225">
        <v>1662</v>
      </c>
      <c r="I240" s="709">
        <v>47300</v>
      </c>
    </row>
    <row r="241" spans="4:9">
      <c r="D241" s="239" t="s">
        <v>1264</v>
      </c>
      <c r="E241" s="225">
        <v>2</v>
      </c>
      <c r="F241" s="226" t="s">
        <v>25</v>
      </c>
      <c r="G241" s="241">
        <v>54003.8</v>
      </c>
      <c r="H241" s="225">
        <v>1662</v>
      </c>
      <c r="I241" s="709">
        <v>47300</v>
      </c>
    </row>
    <row r="242" spans="4:9">
      <c r="D242" s="239" t="s">
        <v>1264</v>
      </c>
      <c r="E242" s="225">
        <v>2</v>
      </c>
      <c r="F242" s="226" t="s">
        <v>25</v>
      </c>
      <c r="G242" s="241">
        <v>56906.2</v>
      </c>
      <c r="H242" s="225">
        <v>1662</v>
      </c>
      <c r="I242" s="709">
        <v>47300</v>
      </c>
    </row>
    <row r="243" spans="4:9">
      <c r="D243" s="239" t="s">
        <v>1264</v>
      </c>
      <c r="E243" s="225">
        <v>2</v>
      </c>
      <c r="F243" s="226" t="s">
        <v>25</v>
      </c>
      <c r="G243" s="241">
        <v>50179.45</v>
      </c>
      <c r="H243" s="225">
        <v>1662</v>
      </c>
      <c r="I243" s="709">
        <v>47300</v>
      </c>
    </row>
    <row r="244" spans="4:9">
      <c r="D244" s="239" t="s">
        <v>1264</v>
      </c>
      <c r="E244" s="225">
        <v>2</v>
      </c>
      <c r="F244" s="226" t="s">
        <v>25</v>
      </c>
      <c r="G244" s="241">
        <v>60229.29</v>
      </c>
      <c r="H244" s="225">
        <v>1662</v>
      </c>
      <c r="I244" s="709">
        <v>47300</v>
      </c>
    </row>
    <row r="245" spans="4:9">
      <c r="D245" s="239" t="s">
        <v>1264</v>
      </c>
      <c r="E245" s="225">
        <v>2</v>
      </c>
      <c r="F245" s="226" t="s">
        <v>25</v>
      </c>
      <c r="G245" s="241">
        <v>54459.040000000001</v>
      </c>
      <c r="H245" s="225">
        <v>1662</v>
      </c>
      <c r="I245" s="709">
        <v>47300</v>
      </c>
    </row>
    <row r="246" spans="4:9">
      <c r="D246" s="239" t="s">
        <v>1264</v>
      </c>
      <c r="E246" s="225">
        <v>2</v>
      </c>
      <c r="F246" s="226" t="s">
        <v>25</v>
      </c>
      <c r="G246" s="241">
        <v>50362.36</v>
      </c>
      <c r="H246" s="225">
        <v>1662</v>
      </c>
      <c r="I246" s="709">
        <v>47300</v>
      </c>
    </row>
    <row r="247" spans="4:9">
      <c r="D247" s="228" t="s">
        <v>1078</v>
      </c>
      <c r="E247" s="225">
        <v>50</v>
      </c>
      <c r="F247" s="226" t="s">
        <v>25</v>
      </c>
      <c r="G247" s="232">
        <v>622911.97</v>
      </c>
      <c r="H247" s="225">
        <v>1674</v>
      </c>
      <c r="I247" s="709">
        <v>46478</v>
      </c>
    </row>
    <row r="248" spans="4:9">
      <c r="D248" s="235" t="s">
        <v>1080</v>
      </c>
      <c r="E248" s="236">
        <v>105</v>
      </c>
      <c r="F248" s="226" t="s">
        <v>25</v>
      </c>
      <c r="G248" s="237">
        <v>1797950.1</v>
      </c>
      <c r="H248" s="238">
        <v>1761</v>
      </c>
      <c r="I248" s="709">
        <v>46753</v>
      </c>
    </row>
    <row r="249" spans="4:9">
      <c r="D249" s="228" t="s">
        <v>1086</v>
      </c>
      <c r="E249" s="225">
        <v>6</v>
      </c>
      <c r="F249" s="226" t="s">
        <v>25</v>
      </c>
      <c r="G249" s="227">
        <v>161748.41</v>
      </c>
      <c r="H249" s="225">
        <v>1763</v>
      </c>
      <c r="I249" s="709">
        <v>47665</v>
      </c>
    </row>
    <row r="250" spans="4:9">
      <c r="D250" s="228" t="s">
        <v>1094</v>
      </c>
      <c r="E250" s="225">
        <v>48</v>
      </c>
      <c r="F250" s="226" t="s">
        <v>25</v>
      </c>
      <c r="G250" s="232">
        <v>833516.83</v>
      </c>
      <c r="H250" s="225">
        <v>1776</v>
      </c>
      <c r="I250" s="709">
        <v>48122</v>
      </c>
    </row>
    <row r="251" spans="4:9">
      <c r="D251" s="228" t="s">
        <v>1104</v>
      </c>
      <c r="E251" s="225">
        <v>140</v>
      </c>
      <c r="F251" s="226" t="s">
        <v>25</v>
      </c>
      <c r="G251" s="240">
        <v>2276018.59</v>
      </c>
      <c r="H251" s="225">
        <v>1817</v>
      </c>
      <c r="I251" s="709">
        <v>47392</v>
      </c>
    </row>
    <row r="252" spans="4:9">
      <c r="D252" s="228" t="s">
        <v>1105</v>
      </c>
      <c r="E252" s="225">
        <v>39</v>
      </c>
      <c r="F252" s="226" t="s">
        <v>25</v>
      </c>
      <c r="G252" s="232">
        <v>563767.39</v>
      </c>
      <c r="H252" s="225">
        <v>1875</v>
      </c>
      <c r="I252" s="709">
        <v>43617</v>
      </c>
    </row>
    <row r="253" spans="4:9">
      <c r="D253" s="228" t="s">
        <v>1107</v>
      </c>
      <c r="E253" s="225">
        <v>18</v>
      </c>
      <c r="F253" s="226" t="s">
        <v>25</v>
      </c>
      <c r="G253" s="232">
        <v>242359.29</v>
      </c>
      <c r="H253" s="225">
        <v>2036</v>
      </c>
      <c r="I253" s="709">
        <v>43617</v>
      </c>
    </row>
    <row r="254" spans="4:9">
      <c r="D254" s="228" t="s">
        <v>1120</v>
      </c>
      <c r="E254" s="225">
        <v>12</v>
      </c>
      <c r="F254" s="226" t="s">
        <v>25</v>
      </c>
      <c r="G254" s="227">
        <v>141517.68</v>
      </c>
      <c r="H254" s="225">
        <v>2683</v>
      </c>
      <c r="I254" s="709">
        <v>44958</v>
      </c>
    </row>
    <row r="255" spans="4:9">
      <c r="D255" s="228" t="s">
        <v>1121</v>
      </c>
      <c r="E255" s="225">
        <v>12</v>
      </c>
      <c r="F255" s="226" t="s">
        <v>25</v>
      </c>
      <c r="G255" s="227">
        <v>303814.11</v>
      </c>
      <c r="H255" s="225">
        <v>2684</v>
      </c>
      <c r="I255" s="709">
        <v>47119</v>
      </c>
    </row>
    <row r="256" spans="4:9">
      <c r="D256" s="228" t="s">
        <v>1137</v>
      </c>
      <c r="E256" s="225">
        <v>10</v>
      </c>
      <c r="F256" s="226" t="s">
        <v>25</v>
      </c>
      <c r="G256" s="227">
        <v>195756.18</v>
      </c>
      <c r="H256" s="225">
        <v>3042</v>
      </c>
      <c r="I256" s="709">
        <v>45566</v>
      </c>
    </row>
    <row r="257" spans="4:9">
      <c r="D257" s="228" t="s">
        <v>1151</v>
      </c>
      <c r="E257" s="225">
        <v>6</v>
      </c>
      <c r="F257" s="226" t="s">
        <v>25</v>
      </c>
      <c r="G257" s="227">
        <v>127606.98</v>
      </c>
      <c r="H257" s="225">
        <v>3202</v>
      </c>
      <c r="I257" s="709">
        <v>46722</v>
      </c>
    </row>
    <row r="258" spans="4:9">
      <c r="D258" s="228" t="s">
        <v>1152</v>
      </c>
      <c r="E258" s="225">
        <v>20</v>
      </c>
      <c r="F258" s="226" t="s">
        <v>25</v>
      </c>
      <c r="G258" s="232">
        <v>412102.18</v>
      </c>
      <c r="H258" s="225">
        <v>3228</v>
      </c>
      <c r="I258" s="709">
        <v>46692</v>
      </c>
    </row>
    <row r="259" spans="4:9">
      <c r="D259" s="228" t="s">
        <v>1159</v>
      </c>
      <c r="E259" s="225">
        <v>12</v>
      </c>
      <c r="F259" s="226" t="s">
        <v>25</v>
      </c>
      <c r="G259" s="232">
        <v>145657.39000000001</v>
      </c>
      <c r="H259" s="225">
        <v>3354</v>
      </c>
      <c r="I259" s="709">
        <v>47635</v>
      </c>
    </row>
    <row r="260" spans="4:9">
      <c r="D260" s="228" t="s">
        <v>1168</v>
      </c>
      <c r="E260" s="225">
        <v>7</v>
      </c>
      <c r="F260" s="226" t="s">
        <v>25</v>
      </c>
      <c r="G260" s="227">
        <v>103785.35</v>
      </c>
      <c r="H260" s="225">
        <v>3373</v>
      </c>
      <c r="I260" s="709">
        <v>47484</v>
      </c>
    </row>
    <row r="261" spans="4:9">
      <c r="D261" s="228" t="s">
        <v>1172</v>
      </c>
      <c r="E261" s="225">
        <v>6</v>
      </c>
      <c r="F261" s="226" t="s">
        <v>25</v>
      </c>
      <c r="G261" s="227">
        <v>135406.49</v>
      </c>
      <c r="H261" s="225">
        <v>3559</v>
      </c>
      <c r="I261" s="709">
        <v>45139</v>
      </c>
    </row>
    <row r="262" spans="4:9">
      <c r="D262" s="228" t="s">
        <v>1176</v>
      </c>
      <c r="E262" s="225">
        <v>4</v>
      </c>
      <c r="F262" s="226" t="s">
        <v>25</v>
      </c>
      <c r="G262" s="227">
        <v>84101.88</v>
      </c>
      <c r="H262" s="225">
        <v>3593</v>
      </c>
      <c r="I262" s="709">
        <v>45139</v>
      </c>
    </row>
    <row r="263" spans="4:9">
      <c r="D263" s="228" t="s">
        <v>1182</v>
      </c>
      <c r="E263" s="225">
        <v>6</v>
      </c>
      <c r="F263" s="226" t="s">
        <v>25</v>
      </c>
      <c r="G263" s="227">
        <v>68109.509999999995</v>
      </c>
      <c r="H263" s="225">
        <v>3672</v>
      </c>
      <c r="I263" s="709">
        <v>45444</v>
      </c>
    </row>
    <row r="264" spans="4:9">
      <c r="D264" s="228" t="s">
        <v>1191</v>
      </c>
      <c r="E264" s="225">
        <v>9</v>
      </c>
      <c r="F264" s="226" t="s">
        <v>25</v>
      </c>
      <c r="G264" s="227">
        <v>117019.73</v>
      </c>
      <c r="H264" s="225">
        <v>3764</v>
      </c>
      <c r="I264" s="709">
        <v>47908</v>
      </c>
    </row>
    <row r="265" spans="4:9">
      <c r="D265" s="228" t="s">
        <v>1199</v>
      </c>
      <c r="E265" s="225">
        <v>6</v>
      </c>
      <c r="F265" s="226" t="s">
        <v>25</v>
      </c>
      <c r="G265" s="227">
        <v>90492.41</v>
      </c>
      <c r="H265" s="225">
        <v>50105</v>
      </c>
      <c r="I265" s="709">
        <v>45475</v>
      </c>
    </row>
    <row r="266" spans="4:9">
      <c r="D266" s="228" t="s">
        <v>1200</v>
      </c>
      <c r="E266" s="225">
        <v>7</v>
      </c>
      <c r="F266" s="226" t="s">
        <v>25</v>
      </c>
      <c r="G266" s="241">
        <v>69814.89</v>
      </c>
      <c r="H266" s="225">
        <v>50107</v>
      </c>
      <c r="I266" s="709">
        <v>46023</v>
      </c>
    </row>
    <row r="267" spans="4:9">
      <c r="D267" s="242" t="s">
        <v>1004</v>
      </c>
      <c r="E267" s="243">
        <v>45</v>
      </c>
      <c r="F267" s="244" t="s">
        <v>32</v>
      </c>
      <c r="G267" s="245">
        <v>1477996.68</v>
      </c>
      <c r="H267" s="246">
        <v>1019</v>
      </c>
      <c r="I267" s="709">
        <v>44986</v>
      </c>
    </row>
    <row r="268" spans="4:9">
      <c r="D268" s="242" t="s">
        <v>1011</v>
      </c>
      <c r="E268" s="243">
        <v>104</v>
      </c>
      <c r="F268" s="244" t="s">
        <v>32</v>
      </c>
      <c r="G268" s="245">
        <v>4499407.07</v>
      </c>
      <c r="H268" s="246">
        <v>1021</v>
      </c>
      <c r="I268" s="709">
        <v>44682</v>
      </c>
    </row>
    <row r="269" spans="4:9">
      <c r="D269" s="242" t="s">
        <v>1014</v>
      </c>
      <c r="E269" s="243">
        <v>4</v>
      </c>
      <c r="F269" s="244" t="s">
        <v>32</v>
      </c>
      <c r="G269" s="245">
        <v>113991.48</v>
      </c>
      <c r="H269" s="246">
        <v>1095</v>
      </c>
      <c r="I269" s="709">
        <v>44835</v>
      </c>
    </row>
    <row r="270" spans="4:9">
      <c r="D270" s="242" t="s">
        <v>1015</v>
      </c>
      <c r="E270" s="243">
        <v>4</v>
      </c>
      <c r="F270" s="244" t="s">
        <v>32</v>
      </c>
      <c r="G270" s="245">
        <v>108473.38</v>
      </c>
      <c r="H270" s="246">
        <v>1095</v>
      </c>
      <c r="I270" s="709">
        <v>44835</v>
      </c>
    </row>
    <row r="271" spans="4:9">
      <c r="D271" s="242" t="s">
        <v>1016</v>
      </c>
      <c r="E271" s="243">
        <v>4</v>
      </c>
      <c r="F271" s="244" t="s">
        <v>32</v>
      </c>
      <c r="G271" s="245">
        <v>108993.63</v>
      </c>
      <c r="H271" s="246">
        <v>1095</v>
      </c>
      <c r="I271" s="709">
        <v>44835</v>
      </c>
    </row>
    <row r="272" spans="4:9">
      <c r="D272" s="242" t="s">
        <v>1017</v>
      </c>
      <c r="E272" s="243">
        <v>4</v>
      </c>
      <c r="F272" s="244" t="s">
        <v>32</v>
      </c>
      <c r="G272" s="245">
        <v>118989.33</v>
      </c>
      <c r="H272" s="246">
        <v>1095</v>
      </c>
      <c r="I272" s="709">
        <v>44835</v>
      </c>
    </row>
    <row r="273" spans="4:9">
      <c r="D273" s="242" t="s">
        <v>1018</v>
      </c>
      <c r="E273" s="243">
        <v>6</v>
      </c>
      <c r="F273" s="244" t="s">
        <v>32</v>
      </c>
      <c r="G273" s="245">
        <v>163381.01</v>
      </c>
      <c r="H273" s="246">
        <v>1095</v>
      </c>
      <c r="I273" s="709">
        <v>44835</v>
      </c>
    </row>
    <row r="274" spans="4:9">
      <c r="D274" s="242" t="s">
        <v>1019</v>
      </c>
      <c r="E274" s="243">
        <v>6</v>
      </c>
      <c r="F274" s="244" t="s">
        <v>32</v>
      </c>
      <c r="G274" s="245">
        <v>169005.32</v>
      </c>
      <c r="H274" s="246">
        <v>1095</v>
      </c>
      <c r="I274" s="709">
        <v>44835</v>
      </c>
    </row>
    <row r="275" spans="4:9">
      <c r="D275" s="239" t="s">
        <v>1264</v>
      </c>
      <c r="E275" s="243">
        <v>2</v>
      </c>
      <c r="F275" s="244" t="s">
        <v>32</v>
      </c>
      <c r="G275" s="245">
        <v>89284.33</v>
      </c>
      <c r="H275" s="246">
        <v>1095</v>
      </c>
      <c r="I275" s="709">
        <v>44835</v>
      </c>
    </row>
    <row r="276" spans="4:9">
      <c r="D276" s="239" t="s">
        <v>1264</v>
      </c>
      <c r="E276" s="243">
        <v>2</v>
      </c>
      <c r="F276" s="244" t="s">
        <v>32</v>
      </c>
      <c r="G276" s="245">
        <v>89284.33</v>
      </c>
      <c r="H276" s="246">
        <v>1095</v>
      </c>
      <c r="I276" s="709">
        <v>44835</v>
      </c>
    </row>
    <row r="277" spans="4:9">
      <c r="D277" s="239" t="s">
        <v>1264</v>
      </c>
      <c r="E277" s="243">
        <v>2</v>
      </c>
      <c r="F277" s="244" t="s">
        <v>32</v>
      </c>
      <c r="G277" s="245">
        <v>89284.33</v>
      </c>
      <c r="H277" s="246">
        <v>1095</v>
      </c>
      <c r="I277" s="709">
        <v>44835</v>
      </c>
    </row>
    <row r="278" spans="4:9">
      <c r="D278" s="239" t="s">
        <v>1264</v>
      </c>
      <c r="E278" s="243">
        <v>2</v>
      </c>
      <c r="F278" s="244" t="s">
        <v>32</v>
      </c>
      <c r="G278" s="245">
        <v>89284.33</v>
      </c>
      <c r="H278" s="246">
        <v>1095</v>
      </c>
      <c r="I278" s="709">
        <v>44835</v>
      </c>
    </row>
    <row r="279" spans="4:9">
      <c r="D279" s="239" t="s">
        <v>1264</v>
      </c>
      <c r="E279" s="243">
        <v>2</v>
      </c>
      <c r="F279" s="244" t="s">
        <v>32</v>
      </c>
      <c r="G279" s="245">
        <v>89284.33</v>
      </c>
      <c r="H279" s="246">
        <v>1095</v>
      </c>
      <c r="I279" s="709">
        <v>44835</v>
      </c>
    </row>
    <row r="280" spans="4:9">
      <c r="D280" s="239" t="s">
        <v>1264</v>
      </c>
      <c r="E280" s="243">
        <v>2</v>
      </c>
      <c r="F280" s="244" t="s">
        <v>32</v>
      </c>
      <c r="G280" s="245">
        <v>111815.05</v>
      </c>
      <c r="H280" s="246">
        <v>1095</v>
      </c>
      <c r="I280" s="709">
        <v>44835</v>
      </c>
    </row>
    <row r="281" spans="4:9">
      <c r="D281" s="239" t="s">
        <v>1264</v>
      </c>
      <c r="E281" s="243">
        <v>2</v>
      </c>
      <c r="F281" s="244" t="s">
        <v>32</v>
      </c>
      <c r="G281" s="245">
        <v>130579.5</v>
      </c>
      <c r="H281" s="246">
        <v>1095</v>
      </c>
      <c r="I281" s="709">
        <v>44835</v>
      </c>
    </row>
    <row r="282" spans="4:9">
      <c r="D282" s="242" t="s">
        <v>1021</v>
      </c>
      <c r="E282" s="243">
        <v>14</v>
      </c>
      <c r="F282" s="244" t="s">
        <v>32</v>
      </c>
      <c r="G282" s="245">
        <v>436132.06</v>
      </c>
      <c r="H282" s="246">
        <v>1187</v>
      </c>
      <c r="I282" s="709">
        <v>46235</v>
      </c>
    </row>
    <row r="283" spans="4:9">
      <c r="D283" s="242" t="s">
        <v>1022</v>
      </c>
      <c r="E283" s="243">
        <v>39</v>
      </c>
      <c r="F283" s="244" t="s">
        <v>32</v>
      </c>
      <c r="G283" s="245">
        <v>1266661.21</v>
      </c>
      <c r="H283" s="246">
        <v>1188</v>
      </c>
      <c r="I283" s="709">
        <v>46266</v>
      </c>
    </row>
    <row r="284" spans="4:9">
      <c r="D284" s="242" t="s">
        <v>1024</v>
      </c>
      <c r="E284" s="243">
        <v>130</v>
      </c>
      <c r="F284" s="244" t="s">
        <v>32</v>
      </c>
      <c r="G284" s="245">
        <v>3266642.67</v>
      </c>
      <c r="H284" s="246">
        <v>1263</v>
      </c>
      <c r="I284" s="709">
        <v>45444</v>
      </c>
    </row>
    <row r="285" spans="4:9">
      <c r="D285" s="242" t="s">
        <v>1032</v>
      </c>
      <c r="E285" s="243">
        <v>103</v>
      </c>
      <c r="F285" s="244" t="s">
        <v>32</v>
      </c>
      <c r="G285" s="245">
        <v>3423448.07</v>
      </c>
      <c r="H285" s="246">
        <v>1350</v>
      </c>
      <c r="I285" s="709">
        <v>43955</v>
      </c>
    </row>
    <row r="286" spans="4:9">
      <c r="D286" s="242" t="s">
        <v>1042</v>
      </c>
      <c r="E286" s="243">
        <v>16</v>
      </c>
      <c r="F286" s="244" t="s">
        <v>32</v>
      </c>
      <c r="G286" s="245">
        <v>659474.19999999995</v>
      </c>
      <c r="H286" s="246">
        <v>1416</v>
      </c>
      <c r="I286" s="709">
        <v>44136</v>
      </c>
    </row>
    <row r="287" spans="4:9">
      <c r="D287" s="242" t="s">
        <v>1043</v>
      </c>
      <c r="E287" s="243">
        <v>16</v>
      </c>
      <c r="F287" s="244" t="s">
        <v>32</v>
      </c>
      <c r="G287" s="245">
        <v>622635.4</v>
      </c>
      <c r="H287" s="246">
        <v>1416</v>
      </c>
      <c r="I287" s="709">
        <v>44136</v>
      </c>
    </row>
    <row r="288" spans="4:9">
      <c r="D288" s="242" t="s">
        <v>1044</v>
      </c>
      <c r="E288" s="243">
        <v>16</v>
      </c>
      <c r="F288" s="244" t="s">
        <v>32</v>
      </c>
      <c r="G288" s="245">
        <v>662525.6</v>
      </c>
      <c r="H288" s="246">
        <v>1416</v>
      </c>
      <c r="I288" s="709">
        <v>44136</v>
      </c>
    </row>
    <row r="289" spans="4:9">
      <c r="D289" s="242" t="s">
        <v>1045</v>
      </c>
      <c r="E289" s="243">
        <v>16</v>
      </c>
      <c r="F289" s="244" t="s">
        <v>32</v>
      </c>
      <c r="G289" s="245">
        <v>744637.99</v>
      </c>
      <c r="H289" s="246">
        <v>1416</v>
      </c>
      <c r="I289" s="709">
        <v>44136</v>
      </c>
    </row>
    <row r="290" spans="4:9">
      <c r="D290" s="242" t="s">
        <v>1052</v>
      </c>
      <c r="E290" s="243">
        <v>27</v>
      </c>
      <c r="F290" s="244" t="s">
        <v>32</v>
      </c>
      <c r="G290" s="245">
        <v>981135.54</v>
      </c>
      <c r="H290" s="246">
        <v>1481</v>
      </c>
      <c r="I290" s="709">
        <v>47849</v>
      </c>
    </row>
    <row r="291" spans="4:9">
      <c r="D291" s="242" t="s">
        <v>1055</v>
      </c>
      <c r="E291" s="243">
        <v>24</v>
      </c>
      <c r="F291" s="244" t="s">
        <v>32</v>
      </c>
      <c r="G291" s="245">
        <v>687468.48</v>
      </c>
      <c r="H291" s="246">
        <v>1482</v>
      </c>
      <c r="I291" s="709">
        <v>47849</v>
      </c>
    </row>
    <row r="292" spans="4:9">
      <c r="D292" s="242" t="s">
        <v>1056</v>
      </c>
      <c r="E292" s="243">
        <v>25</v>
      </c>
      <c r="F292" s="244" t="s">
        <v>32</v>
      </c>
      <c r="G292" s="245">
        <v>691099.54</v>
      </c>
      <c r="H292" s="246">
        <v>1483</v>
      </c>
      <c r="I292" s="709">
        <v>47665</v>
      </c>
    </row>
    <row r="293" spans="4:9">
      <c r="D293" s="242" t="s">
        <v>1057</v>
      </c>
      <c r="E293" s="243">
        <v>40</v>
      </c>
      <c r="F293" s="244" t="s">
        <v>32</v>
      </c>
      <c r="G293" s="245">
        <v>999342.35</v>
      </c>
      <c r="H293" s="246">
        <v>1484</v>
      </c>
      <c r="I293" s="709">
        <v>47574</v>
      </c>
    </row>
    <row r="294" spans="4:9">
      <c r="D294" s="242" t="s">
        <v>1059</v>
      </c>
      <c r="E294" s="243">
        <v>8</v>
      </c>
      <c r="F294" s="244" t="s">
        <v>32</v>
      </c>
      <c r="G294" s="245">
        <v>207232.76</v>
      </c>
      <c r="H294" s="246">
        <v>1489</v>
      </c>
      <c r="I294" s="709">
        <v>42795</v>
      </c>
    </row>
    <row r="295" spans="4:9">
      <c r="D295" s="242" t="s">
        <v>1065</v>
      </c>
      <c r="E295" s="243">
        <v>55</v>
      </c>
      <c r="F295" s="244" t="s">
        <v>32</v>
      </c>
      <c r="G295" s="245">
        <v>1160919.28</v>
      </c>
      <c r="H295" s="246">
        <v>1494</v>
      </c>
      <c r="I295" s="709">
        <v>42795</v>
      </c>
    </row>
    <row r="296" spans="4:9">
      <c r="D296" s="242" t="s">
        <v>1069</v>
      </c>
      <c r="E296" s="243">
        <v>6</v>
      </c>
      <c r="F296" s="244" t="s">
        <v>32</v>
      </c>
      <c r="G296" s="245">
        <v>145059.06</v>
      </c>
      <c r="H296" s="246">
        <v>1498</v>
      </c>
      <c r="I296" s="709">
        <v>48030</v>
      </c>
    </row>
    <row r="297" spans="4:9">
      <c r="D297" s="242" t="s">
        <v>1070</v>
      </c>
      <c r="E297" s="243">
        <v>12</v>
      </c>
      <c r="F297" s="244" t="s">
        <v>32</v>
      </c>
      <c r="G297" s="245">
        <v>430872.15</v>
      </c>
      <c r="H297" s="246">
        <v>1498</v>
      </c>
      <c r="I297" s="709">
        <v>48030</v>
      </c>
    </row>
    <row r="298" spans="4:9">
      <c r="D298" s="242" t="s">
        <v>1079</v>
      </c>
      <c r="E298" s="243">
        <v>50</v>
      </c>
      <c r="F298" s="244" t="s">
        <v>32</v>
      </c>
      <c r="G298" s="245">
        <v>1087508.21</v>
      </c>
      <c r="H298" s="246">
        <v>1674</v>
      </c>
      <c r="I298" s="709">
        <v>46478</v>
      </c>
    </row>
    <row r="299" spans="4:9">
      <c r="D299" s="242" t="s">
        <v>1081</v>
      </c>
      <c r="E299" s="243">
        <v>62</v>
      </c>
      <c r="F299" s="244" t="s">
        <v>32</v>
      </c>
      <c r="G299" s="245">
        <v>1824438.86</v>
      </c>
      <c r="H299" s="246">
        <v>1762</v>
      </c>
      <c r="I299" s="709">
        <v>48030</v>
      </c>
    </row>
    <row r="300" spans="4:9">
      <c r="D300" s="242" t="s">
        <v>1082</v>
      </c>
      <c r="E300" s="243">
        <v>29</v>
      </c>
      <c r="F300" s="244" t="s">
        <v>32</v>
      </c>
      <c r="G300" s="245">
        <v>637232.44999999995</v>
      </c>
      <c r="H300" s="246">
        <v>1762</v>
      </c>
      <c r="I300" s="709">
        <v>46753</v>
      </c>
    </row>
    <row r="301" spans="4:9">
      <c r="D301" s="242" t="s">
        <v>1087</v>
      </c>
      <c r="E301" s="243">
        <v>21</v>
      </c>
      <c r="F301" s="244" t="s">
        <v>32</v>
      </c>
      <c r="G301" s="245">
        <v>483555.61</v>
      </c>
      <c r="H301" s="246">
        <v>1764</v>
      </c>
      <c r="I301" s="709">
        <v>47665</v>
      </c>
    </row>
    <row r="302" spans="4:9">
      <c r="D302" s="242" t="s">
        <v>1088</v>
      </c>
      <c r="E302" s="243">
        <v>6</v>
      </c>
      <c r="F302" s="244" t="s">
        <v>32</v>
      </c>
      <c r="G302" s="245">
        <v>201426.62</v>
      </c>
      <c r="H302" s="246">
        <v>1764</v>
      </c>
      <c r="I302" s="709">
        <v>47665</v>
      </c>
    </row>
    <row r="303" spans="4:9">
      <c r="D303" s="242" t="s">
        <v>1089</v>
      </c>
      <c r="E303" s="243">
        <v>24</v>
      </c>
      <c r="F303" s="244" t="s">
        <v>32</v>
      </c>
      <c r="G303" s="245">
        <v>860707.95</v>
      </c>
      <c r="H303" s="246">
        <v>1765</v>
      </c>
      <c r="I303" s="709">
        <v>47300</v>
      </c>
    </row>
    <row r="304" spans="4:9">
      <c r="D304" s="242" t="s">
        <v>1091</v>
      </c>
      <c r="E304" s="243">
        <v>60</v>
      </c>
      <c r="F304" s="244" t="s">
        <v>32</v>
      </c>
      <c r="G304" s="245">
        <v>1273256.77</v>
      </c>
      <c r="H304" s="246">
        <v>1767</v>
      </c>
      <c r="I304" s="709">
        <v>47300</v>
      </c>
    </row>
    <row r="305" spans="4:9">
      <c r="D305" s="242" t="s">
        <v>1092</v>
      </c>
      <c r="E305" s="243">
        <v>51</v>
      </c>
      <c r="F305" s="244" t="s">
        <v>32</v>
      </c>
      <c r="G305" s="245">
        <v>1525018.81</v>
      </c>
      <c r="H305" s="246">
        <v>1771</v>
      </c>
      <c r="I305" s="709">
        <v>47300</v>
      </c>
    </row>
    <row r="306" spans="4:9">
      <c r="D306" s="242" t="s">
        <v>1093</v>
      </c>
      <c r="E306" s="243">
        <v>51</v>
      </c>
      <c r="F306" s="244" t="s">
        <v>32</v>
      </c>
      <c r="G306" s="245">
        <v>1828006.37</v>
      </c>
      <c r="H306" s="246">
        <v>1771</v>
      </c>
      <c r="I306" s="709">
        <v>47300</v>
      </c>
    </row>
    <row r="307" spans="4:9">
      <c r="D307" s="242" t="s">
        <v>1095</v>
      </c>
      <c r="E307" s="243">
        <v>6</v>
      </c>
      <c r="F307" s="244" t="s">
        <v>32</v>
      </c>
      <c r="G307" s="245">
        <v>243872.7</v>
      </c>
      <c r="H307" s="246">
        <v>1777</v>
      </c>
      <c r="I307" s="709">
        <v>47849</v>
      </c>
    </row>
    <row r="308" spans="4:9">
      <c r="D308" s="242" t="s">
        <v>1096</v>
      </c>
      <c r="E308" s="243">
        <v>30</v>
      </c>
      <c r="F308" s="244" t="s">
        <v>32</v>
      </c>
      <c r="G308" s="245">
        <v>760605.54</v>
      </c>
      <c r="H308" s="246">
        <v>1777</v>
      </c>
      <c r="I308" s="709">
        <v>47849</v>
      </c>
    </row>
    <row r="309" spans="4:9">
      <c r="D309" s="242" t="s">
        <v>1097</v>
      </c>
      <c r="E309" s="243">
        <v>30</v>
      </c>
      <c r="F309" s="244" t="s">
        <v>32</v>
      </c>
      <c r="G309" s="245">
        <v>702859.41</v>
      </c>
      <c r="H309" s="246">
        <v>1777</v>
      </c>
      <c r="I309" s="709">
        <v>47849</v>
      </c>
    </row>
    <row r="310" spans="4:9">
      <c r="D310" s="242" t="s">
        <v>1098</v>
      </c>
      <c r="E310" s="243">
        <v>30</v>
      </c>
      <c r="F310" s="244" t="s">
        <v>32</v>
      </c>
      <c r="G310" s="245">
        <v>674315.53</v>
      </c>
      <c r="H310" s="246">
        <v>1777</v>
      </c>
      <c r="I310" s="709">
        <v>47849</v>
      </c>
    </row>
    <row r="311" spans="4:9">
      <c r="D311" s="242" t="s">
        <v>1099</v>
      </c>
      <c r="E311" s="243">
        <v>26</v>
      </c>
      <c r="F311" s="244" t="s">
        <v>32</v>
      </c>
      <c r="G311" s="245">
        <v>612364.59</v>
      </c>
      <c r="H311" s="246">
        <v>1777</v>
      </c>
      <c r="I311" s="709">
        <v>47849</v>
      </c>
    </row>
    <row r="312" spans="4:9">
      <c r="D312" s="242" t="s">
        <v>1100</v>
      </c>
      <c r="E312" s="243">
        <v>26</v>
      </c>
      <c r="F312" s="244" t="s">
        <v>32</v>
      </c>
      <c r="G312" s="245">
        <v>644451.72</v>
      </c>
      <c r="H312" s="246">
        <v>1777</v>
      </c>
      <c r="I312" s="709">
        <v>47849</v>
      </c>
    </row>
    <row r="313" spans="4:9">
      <c r="D313" s="242" t="s">
        <v>1102</v>
      </c>
      <c r="E313" s="243">
        <v>96</v>
      </c>
      <c r="F313" s="244" t="s">
        <v>32</v>
      </c>
      <c r="G313" s="245">
        <v>2371356.56</v>
      </c>
      <c r="H313" s="246">
        <v>1815</v>
      </c>
      <c r="I313" s="709">
        <v>47119</v>
      </c>
    </row>
    <row r="314" spans="4:9">
      <c r="D314" s="242" t="s">
        <v>1109</v>
      </c>
      <c r="E314" s="243">
        <v>34</v>
      </c>
      <c r="F314" s="244" t="s">
        <v>32</v>
      </c>
      <c r="G314" s="245">
        <v>1317230.6599999999</v>
      </c>
      <c r="H314" s="246">
        <v>2039</v>
      </c>
      <c r="I314" s="709">
        <v>43040</v>
      </c>
    </row>
    <row r="315" spans="4:9">
      <c r="D315" s="242" t="s">
        <v>1111</v>
      </c>
      <c r="E315" s="243">
        <v>15</v>
      </c>
      <c r="F315" s="244" t="s">
        <v>32</v>
      </c>
      <c r="G315" s="245">
        <v>369791.92</v>
      </c>
      <c r="H315" s="246">
        <v>2040</v>
      </c>
      <c r="I315" s="709">
        <v>42309</v>
      </c>
    </row>
    <row r="316" spans="4:9">
      <c r="D316" s="242" t="s">
        <v>1112</v>
      </c>
      <c r="E316" s="243">
        <v>15</v>
      </c>
      <c r="F316" s="244" t="s">
        <v>32</v>
      </c>
      <c r="G316" s="245">
        <v>352939.87</v>
      </c>
      <c r="H316" s="246">
        <v>2040</v>
      </c>
      <c r="I316" s="709">
        <v>42309</v>
      </c>
    </row>
    <row r="317" spans="4:9">
      <c r="D317" s="242" t="s">
        <v>1114</v>
      </c>
      <c r="E317" s="243">
        <v>10</v>
      </c>
      <c r="F317" s="244" t="s">
        <v>32</v>
      </c>
      <c r="G317" s="245">
        <v>293193.28000000003</v>
      </c>
      <c r="H317" s="246">
        <v>2042</v>
      </c>
      <c r="I317" s="709">
        <v>43040</v>
      </c>
    </row>
    <row r="318" spans="4:9">
      <c r="D318" s="242" t="s">
        <v>1118</v>
      </c>
      <c r="E318" s="243">
        <v>11</v>
      </c>
      <c r="F318" s="244" t="s">
        <v>32</v>
      </c>
      <c r="G318" s="245">
        <v>302310</v>
      </c>
      <c r="H318" s="246">
        <v>2306</v>
      </c>
      <c r="I318" s="709">
        <v>43955</v>
      </c>
    </row>
    <row r="319" spans="4:9">
      <c r="D319" s="242" t="s">
        <v>1126</v>
      </c>
      <c r="E319" s="243">
        <v>11</v>
      </c>
      <c r="F319" s="244" t="s">
        <v>32</v>
      </c>
      <c r="G319" s="245">
        <v>299413.82</v>
      </c>
      <c r="H319" s="246">
        <v>2912</v>
      </c>
      <c r="I319" s="709">
        <v>45170</v>
      </c>
    </row>
    <row r="320" spans="4:9">
      <c r="D320" s="242" t="s">
        <v>1128</v>
      </c>
      <c r="E320" s="243">
        <v>15</v>
      </c>
      <c r="F320" s="244" t="s">
        <v>32</v>
      </c>
      <c r="G320" s="245">
        <v>430003.66</v>
      </c>
      <c r="H320" s="246">
        <v>2944</v>
      </c>
      <c r="I320" s="709">
        <v>45170</v>
      </c>
    </row>
    <row r="321" spans="4:9">
      <c r="D321" s="242" t="s">
        <v>1130</v>
      </c>
      <c r="E321" s="243">
        <v>6</v>
      </c>
      <c r="F321" s="244" t="s">
        <v>32</v>
      </c>
      <c r="G321" s="245">
        <v>184110.72</v>
      </c>
      <c r="H321" s="246">
        <v>2946</v>
      </c>
      <c r="I321" s="709">
        <v>45323</v>
      </c>
    </row>
    <row r="322" spans="4:9">
      <c r="D322" s="242" t="s">
        <v>1131</v>
      </c>
      <c r="E322" s="243">
        <v>23</v>
      </c>
      <c r="F322" s="244" t="s">
        <v>32</v>
      </c>
      <c r="G322" s="245">
        <v>658737.14</v>
      </c>
      <c r="H322" s="246">
        <v>2947</v>
      </c>
      <c r="I322" s="709">
        <v>45261</v>
      </c>
    </row>
    <row r="323" spans="4:9">
      <c r="D323" s="242" t="s">
        <v>1132</v>
      </c>
      <c r="E323" s="243">
        <v>20</v>
      </c>
      <c r="F323" s="244" t="s">
        <v>32</v>
      </c>
      <c r="G323" s="245">
        <v>618987.85</v>
      </c>
      <c r="H323" s="246">
        <v>2948</v>
      </c>
      <c r="I323" s="709">
        <v>45383</v>
      </c>
    </row>
    <row r="324" spans="4:9">
      <c r="D324" s="242" t="s">
        <v>1133</v>
      </c>
      <c r="E324" s="243">
        <v>12</v>
      </c>
      <c r="F324" s="244" t="s">
        <v>32</v>
      </c>
      <c r="G324" s="245">
        <v>380996.88</v>
      </c>
      <c r="H324" s="246">
        <v>2949</v>
      </c>
      <c r="I324" s="709">
        <v>45597</v>
      </c>
    </row>
    <row r="325" spans="4:9">
      <c r="D325" s="242" t="s">
        <v>1134</v>
      </c>
      <c r="E325" s="243">
        <v>18</v>
      </c>
      <c r="F325" s="244" t="s">
        <v>32</v>
      </c>
      <c r="G325" s="245">
        <v>450009.3</v>
      </c>
      <c r="H325" s="246">
        <v>2950</v>
      </c>
      <c r="I325" s="709">
        <v>46692</v>
      </c>
    </row>
    <row r="326" spans="4:9">
      <c r="D326" s="242" t="s">
        <v>1135</v>
      </c>
      <c r="E326" s="243">
        <v>29</v>
      </c>
      <c r="F326" s="244" t="s">
        <v>32</v>
      </c>
      <c r="G326" s="245">
        <v>754207.41</v>
      </c>
      <c r="H326" s="246">
        <v>2951</v>
      </c>
      <c r="I326" s="709">
        <v>45536</v>
      </c>
    </row>
    <row r="327" spans="4:9">
      <c r="D327" s="242" t="s">
        <v>1136</v>
      </c>
      <c r="E327" s="243">
        <v>39</v>
      </c>
      <c r="F327" s="244" t="s">
        <v>32</v>
      </c>
      <c r="G327" s="245">
        <v>1226175.3899999999</v>
      </c>
      <c r="H327" s="246">
        <v>2952</v>
      </c>
      <c r="I327" s="709">
        <v>45292</v>
      </c>
    </row>
    <row r="328" spans="4:9">
      <c r="D328" s="242" t="s">
        <v>1140</v>
      </c>
      <c r="E328" s="243">
        <v>36</v>
      </c>
      <c r="F328" s="244" t="s">
        <v>32</v>
      </c>
      <c r="G328" s="245">
        <v>900186.03</v>
      </c>
      <c r="H328" s="246">
        <v>3059</v>
      </c>
      <c r="I328" s="709">
        <v>45536</v>
      </c>
    </row>
    <row r="329" spans="4:9">
      <c r="D329" s="242" t="s">
        <v>1141</v>
      </c>
      <c r="E329" s="243">
        <v>30</v>
      </c>
      <c r="F329" s="244" t="s">
        <v>32</v>
      </c>
      <c r="G329" s="245">
        <v>1099493.52</v>
      </c>
      <c r="H329" s="246">
        <v>3063</v>
      </c>
      <c r="I329" s="709">
        <v>45748</v>
      </c>
    </row>
    <row r="330" spans="4:9">
      <c r="D330" s="235" t="s">
        <v>1142</v>
      </c>
      <c r="E330" s="236">
        <v>6</v>
      </c>
      <c r="F330" s="244" t="s">
        <v>32</v>
      </c>
      <c r="G330" s="116">
        <v>181379.91</v>
      </c>
      <c r="H330" s="247">
        <v>3082</v>
      </c>
      <c r="I330" s="709">
        <v>46023</v>
      </c>
    </row>
    <row r="331" spans="4:9">
      <c r="D331" s="235" t="s">
        <v>1143</v>
      </c>
      <c r="E331" s="236">
        <v>6</v>
      </c>
      <c r="F331" s="244" t="s">
        <v>32</v>
      </c>
      <c r="G331" s="116">
        <v>241461.08</v>
      </c>
      <c r="H331" s="247">
        <v>3082</v>
      </c>
      <c r="I331" s="709">
        <v>46023</v>
      </c>
    </row>
    <row r="332" spans="4:9">
      <c r="D332" s="242" t="s">
        <v>1153</v>
      </c>
      <c r="E332" s="243">
        <v>12</v>
      </c>
      <c r="F332" s="244" t="s">
        <v>32</v>
      </c>
      <c r="G332" s="245">
        <v>585137.68000000005</v>
      </c>
      <c r="H332" s="246">
        <v>3277</v>
      </c>
      <c r="I332" s="709">
        <v>47453</v>
      </c>
    </row>
    <row r="333" spans="4:9">
      <c r="D333" s="242" t="s">
        <v>1154</v>
      </c>
      <c r="E333" s="243">
        <v>15</v>
      </c>
      <c r="F333" s="244" t="s">
        <v>32</v>
      </c>
      <c r="G333" s="245">
        <v>558145.87</v>
      </c>
      <c r="H333" s="246">
        <v>3277</v>
      </c>
      <c r="I333" s="709">
        <v>47453</v>
      </c>
    </row>
    <row r="334" spans="4:9">
      <c r="D334" s="242" t="s">
        <v>1161</v>
      </c>
      <c r="E334" s="243">
        <v>6</v>
      </c>
      <c r="F334" s="244" t="s">
        <v>32</v>
      </c>
      <c r="G334" s="245">
        <v>193710.11</v>
      </c>
      <c r="H334" s="246">
        <v>3355</v>
      </c>
      <c r="I334" s="709">
        <v>47484</v>
      </c>
    </row>
    <row r="335" spans="4:9">
      <c r="D335" s="242" t="s">
        <v>1162</v>
      </c>
      <c r="E335" s="243">
        <v>6</v>
      </c>
      <c r="F335" s="244" t="s">
        <v>32</v>
      </c>
      <c r="G335" s="245">
        <v>137484.42000000001</v>
      </c>
      <c r="H335" s="246">
        <v>3357</v>
      </c>
      <c r="I335" s="709">
        <v>47484</v>
      </c>
    </row>
    <row r="336" spans="4:9">
      <c r="D336" s="242" t="s">
        <v>1164</v>
      </c>
      <c r="E336" s="243">
        <v>6</v>
      </c>
      <c r="F336" s="244" t="s">
        <v>32</v>
      </c>
      <c r="G336" s="245">
        <v>152233.82</v>
      </c>
      <c r="H336" s="246">
        <v>3358</v>
      </c>
      <c r="I336" s="709">
        <v>47635</v>
      </c>
    </row>
    <row r="337" spans="4:9">
      <c r="D337" s="242" t="s">
        <v>1177</v>
      </c>
      <c r="E337" s="243">
        <v>6</v>
      </c>
      <c r="F337" s="244" t="s">
        <v>32</v>
      </c>
      <c r="G337" s="245">
        <v>154328.85999999999</v>
      </c>
      <c r="H337" s="246">
        <v>3593</v>
      </c>
      <c r="I337" s="709">
        <v>45139</v>
      </c>
    </row>
    <row r="338" spans="4:9">
      <c r="D338" s="242" t="s">
        <v>1178</v>
      </c>
      <c r="E338" s="243">
        <v>6</v>
      </c>
      <c r="F338" s="244" t="s">
        <v>32</v>
      </c>
      <c r="G338" s="245">
        <v>149460.75</v>
      </c>
      <c r="H338" s="246">
        <v>3593</v>
      </c>
      <c r="I338" s="709">
        <v>45139</v>
      </c>
    </row>
    <row r="339" spans="4:9">
      <c r="D339" s="242" t="s">
        <v>1179</v>
      </c>
      <c r="E339" s="243">
        <v>6</v>
      </c>
      <c r="F339" s="244" t="s">
        <v>32</v>
      </c>
      <c r="G339" s="245">
        <v>116257.19</v>
      </c>
      <c r="H339" s="246">
        <v>3646</v>
      </c>
      <c r="I339" s="709">
        <v>45323</v>
      </c>
    </row>
    <row r="340" spans="4:9">
      <c r="D340" s="242" t="s">
        <v>1180</v>
      </c>
      <c r="E340" s="243">
        <v>6</v>
      </c>
      <c r="F340" s="244" t="s">
        <v>32</v>
      </c>
      <c r="G340" s="245">
        <v>99474.41</v>
      </c>
      <c r="H340" s="246">
        <v>3646</v>
      </c>
      <c r="I340" s="709">
        <v>45323</v>
      </c>
    </row>
    <row r="341" spans="4:9">
      <c r="D341" s="242" t="s">
        <v>1181</v>
      </c>
      <c r="E341" s="243">
        <v>6</v>
      </c>
      <c r="F341" s="244" t="s">
        <v>32</v>
      </c>
      <c r="G341" s="245">
        <v>117999.53</v>
      </c>
      <c r="H341" s="246">
        <v>3646</v>
      </c>
      <c r="I341" s="709">
        <v>45323</v>
      </c>
    </row>
    <row r="342" spans="4:9">
      <c r="D342" s="242" t="s">
        <v>1183</v>
      </c>
      <c r="E342" s="243">
        <v>6</v>
      </c>
      <c r="F342" s="244" t="s">
        <v>32</v>
      </c>
      <c r="G342" s="245">
        <v>121529.38</v>
      </c>
      <c r="H342" s="246">
        <v>3672</v>
      </c>
      <c r="I342" s="709">
        <v>45444</v>
      </c>
    </row>
    <row r="343" spans="4:9">
      <c r="D343" s="242" t="s">
        <v>1184</v>
      </c>
      <c r="E343" s="243">
        <v>6</v>
      </c>
      <c r="F343" s="244" t="s">
        <v>32</v>
      </c>
      <c r="G343" s="245">
        <v>93146.25</v>
      </c>
      <c r="H343" s="246">
        <v>3672</v>
      </c>
      <c r="I343" s="709">
        <v>45444</v>
      </c>
    </row>
    <row r="344" spans="4:9">
      <c r="D344" s="242" t="s">
        <v>1186</v>
      </c>
      <c r="E344" s="243">
        <v>12</v>
      </c>
      <c r="F344" s="244" t="s">
        <v>32</v>
      </c>
      <c r="G344" s="245">
        <v>155357.53</v>
      </c>
      <c r="H344" s="246">
        <v>3704</v>
      </c>
      <c r="I344" s="709">
        <v>46692</v>
      </c>
    </row>
    <row r="345" spans="4:9">
      <c r="D345" s="242" t="s">
        <v>1190</v>
      </c>
      <c r="E345" s="243">
        <v>5</v>
      </c>
      <c r="F345" s="244" t="s">
        <v>32</v>
      </c>
      <c r="G345" s="245">
        <v>128873.63</v>
      </c>
      <c r="H345" s="246">
        <v>3763</v>
      </c>
      <c r="I345" s="709">
        <v>47515</v>
      </c>
    </row>
    <row r="346" spans="4:9">
      <c r="D346" s="242" t="s">
        <v>1193</v>
      </c>
      <c r="E346" s="243">
        <v>12</v>
      </c>
      <c r="F346" s="244" t="s">
        <v>32</v>
      </c>
      <c r="G346" s="245">
        <v>247999.2</v>
      </c>
      <c r="H346" s="246">
        <v>3769</v>
      </c>
      <c r="I346" s="709">
        <v>47908</v>
      </c>
    </row>
    <row r="347" spans="4:9">
      <c r="D347" s="242" t="s">
        <v>1197</v>
      </c>
      <c r="E347" s="243">
        <v>24</v>
      </c>
      <c r="F347" s="247" t="s">
        <v>32</v>
      </c>
      <c r="G347" s="245">
        <v>680623.04</v>
      </c>
      <c r="H347" s="246">
        <v>50099</v>
      </c>
      <c r="I347" s="709">
        <v>45870</v>
      </c>
    </row>
    <row r="348" spans="4:9">
      <c r="D348" s="242" t="s">
        <v>1203</v>
      </c>
      <c r="E348" s="243">
        <v>17</v>
      </c>
      <c r="F348" s="244" t="s">
        <v>32</v>
      </c>
      <c r="G348" s="245">
        <v>430623.5</v>
      </c>
      <c r="H348" s="246">
        <v>50166</v>
      </c>
      <c r="I348" s="709">
        <v>44835</v>
      </c>
    </row>
    <row r="349" spans="4:9">
      <c r="D349" s="242" t="s">
        <v>1205</v>
      </c>
      <c r="E349" s="243">
        <v>14</v>
      </c>
      <c r="F349" s="244" t="s">
        <v>32</v>
      </c>
      <c r="G349" s="245">
        <v>120923.16</v>
      </c>
      <c r="H349" s="246">
        <v>50222</v>
      </c>
      <c r="I349" s="709">
        <v>45078</v>
      </c>
    </row>
    <row r="350" spans="4:9">
      <c r="D350" s="242" t="s">
        <v>1207</v>
      </c>
      <c r="E350" s="243">
        <v>20</v>
      </c>
      <c r="F350" s="247" t="s">
        <v>32</v>
      </c>
      <c r="G350" s="245">
        <v>402781.58</v>
      </c>
      <c r="H350" s="246">
        <v>50224</v>
      </c>
      <c r="I350" s="709">
        <v>45108</v>
      </c>
    </row>
    <row r="351" spans="4:9">
      <c r="D351" s="235" t="s">
        <v>1210</v>
      </c>
      <c r="E351" s="236">
        <v>45</v>
      </c>
      <c r="F351" s="244" t="s">
        <v>32</v>
      </c>
      <c r="G351" s="248">
        <v>240083.31</v>
      </c>
      <c r="H351" s="247">
        <v>50257</v>
      </c>
      <c r="I351" s="709">
        <v>45323</v>
      </c>
    </row>
    <row r="352" spans="4:9">
      <c r="D352" s="242" t="s">
        <v>1218</v>
      </c>
      <c r="E352" s="243">
        <v>23</v>
      </c>
      <c r="F352" s="244" t="s">
        <v>32</v>
      </c>
      <c r="G352" s="245">
        <v>811683.82</v>
      </c>
      <c r="H352" s="246">
        <v>50349</v>
      </c>
      <c r="I352" s="709">
        <v>46539</v>
      </c>
    </row>
    <row r="353" spans="4:9">
      <c r="D353" s="249" t="s">
        <v>1005</v>
      </c>
      <c r="E353" s="250">
        <v>17</v>
      </c>
      <c r="F353" s="251" t="s">
        <v>40</v>
      </c>
      <c r="G353" s="252">
        <v>987915.98</v>
      </c>
      <c r="H353" s="253">
        <v>1019</v>
      </c>
      <c r="I353" s="709">
        <v>44986</v>
      </c>
    </row>
    <row r="354" spans="4:9">
      <c r="D354" s="249" t="s">
        <v>1006</v>
      </c>
      <c r="E354" s="250">
        <v>14</v>
      </c>
      <c r="F354" s="251" t="s">
        <v>40</v>
      </c>
      <c r="G354" s="252">
        <v>794264.54</v>
      </c>
      <c r="H354" s="253">
        <v>1019</v>
      </c>
      <c r="I354" s="709">
        <v>44986</v>
      </c>
    </row>
    <row r="355" spans="4:9">
      <c r="D355" s="249" t="s">
        <v>1007</v>
      </c>
      <c r="E355" s="250">
        <v>106</v>
      </c>
      <c r="F355" s="251" t="s">
        <v>40</v>
      </c>
      <c r="G355" s="252">
        <v>6060589.5099999998</v>
      </c>
      <c r="H355" s="253">
        <v>1020</v>
      </c>
      <c r="I355" s="709">
        <v>44593</v>
      </c>
    </row>
    <row r="356" spans="4:9">
      <c r="D356" s="228" t="s">
        <v>1046</v>
      </c>
      <c r="E356" s="225">
        <v>35</v>
      </c>
      <c r="F356" s="251" t="s">
        <v>40</v>
      </c>
      <c r="G356" s="252">
        <v>1924618.5</v>
      </c>
      <c r="H356" s="253">
        <v>1435</v>
      </c>
      <c r="I356" s="709">
        <v>44501</v>
      </c>
    </row>
    <row r="357" spans="4:9">
      <c r="D357" s="228" t="s">
        <v>1083</v>
      </c>
      <c r="E357" s="225">
        <v>23</v>
      </c>
      <c r="F357" s="251" t="s">
        <v>40</v>
      </c>
      <c r="G357" s="252">
        <v>1279525.32</v>
      </c>
      <c r="H357" s="253">
        <v>1762</v>
      </c>
      <c r="I357" s="709">
        <v>48030</v>
      </c>
    </row>
    <row r="358" spans="4:9">
      <c r="D358" s="249" t="s">
        <v>1110</v>
      </c>
      <c r="E358" s="250">
        <v>27</v>
      </c>
      <c r="F358" s="251" t="s">
        <v>40</v>
      </c>
      <c r="G358" s="252">
        <v>3058868.61</v>
      </c>
      <c r="H358" s="253">
        <v>2039</v>
      </c>
      <c r="I358" s="709">
        <v>43040</v>
      </c>
    </row>
    <row r="359" spans="4:9">
      <c r="D359" s="228" t="s">
        <v>1122</v>
      </c>
      <c r="E359" s="225">
        <v>31</v>
      </c>
      <c r="F359" s="251" t="s">
        <v>40</v>
      </c>
      <c r="G359" s="252">
        <v>1294013.3400000001</v>
      </c>
      <c r="H359" s="253">
        <v>2696</v>
      </c>
      <c r="I359" s="709">
        <v>45139</v>
      </c>
    </row>
    <row r="360" spans="4:9">
      <c r="D360" s="249" t="s">
        <v>1124</v>
      </c>
      <c r="E360" s="250">
        <v>24</v>
      </c>
      <c r="F360" s="251" t="s">
        <v>40</v>
      </c>
      <c r="G360" s="252">
        <v>665284.38</v>
      </c>
      <c r="H360" s="253">
        <v>2781</v>
      </c>
      <c r="I360" s="709">
        <v>45139</v>
      </c>
    </row>
    <row r="361" spans="4:9">
      <c r="D361" s="228" t="s">
        <v>1155</v>
      </c>
      <c r="E361" s="225">
        <v>9</v>
      </c>
      <c r="F361" s="251" t="s">
        <v>40</v>
      </c>
      <c r="G361" s="252">
        <v>535165.03</v>
      </c>
      <c r="H361" s="253">
        <v>3277</v>
      </c>
      <c r="I361" s="709">
        <v>47453</v>
      </c>
    </row>
    <row r="362" spans="4:9">
      <c r="D362" s="228" t="s">
        <v>1156</v>
      </c>
      <c r="E362" s="225">
        <v>6</v>
      </c>
      <c r="F362" s="251" t="s">
        <v>40</v>
      </c>
      <c r="G362" s="252">
        <v>447352.57</v>
      </c>
      <c r="H362" s="253">
        <v>3277</v>
      </c>
      <c r="I362" s="709">
        <v>47453</v>
      </c>
    </row>
    <row r="363" spans="4:9">
      <c r="D363" s="228" t="s">
        <v>1157</v>
      </c>
      <c r="E363" s="225">
        <v>6</v>
      </c>
      <c r="F363" s="251" t="s">
        <v>40</v>
      </c>
      <c r="G363" s="252">
        <v>794051.31</v>
      </c>
      <c r="H363" s="253">
        <v>3352</v>
      </c>
      <c r="I363" s="709">
        <v>47484</v>
      </c>
    </row>
    <row r="364" spans="4:9">
      <c r="D364" s="228" t="s">
        <v>1158</v>
      </c>
      <c r="E364" s="225">
        <v>6</v>
      </c>
      <c r="F364" s="251" t="s">
        <v>40</v>
      </c>
      <c r="G364" s="252">
        <v>851039.97</v>
      </c>
      <c r="H364" s="253">
        <v>3353</v>
      </c>
      <c r="I364" s="709">
        <v>47484</v>
      </c>
    </row>
    <row r="365" spans="4:9">
      <c r="D365" s="228" t="s">
        <v>1160</v>
      </c>
      <c r="E365" s="225">
        <v>6</v>
      </c>
      <c r="F365" s="251" t="s">
        <v>40</v>
      </c>
      <c r="G365" s="252">
        <v>826525.42</v>
      </c>
      <c r="H365" s="253">
        <v>3354</v>
      </c>
      <c r="I365" s="709">
        <v>47484</v>
      </c>
    </row>
    <row r="366" spans="4:9">
      <c r="D366" s="228" t="s">
        <v>1208</v>
      </c>
      <c r="E366" s="225">
        <v>6</v>
      </c>
      <c r="F366" s="251" t="s">
        <v>40</v>
      </c>
      <c r="G366" s="252">
        <v>468033.5</v>
      </c>
      <c r="H366" s="253">
        <v>50225</v>
      </c>
      <c r="I366" s="709">
        <v>44788</v>
      </c>
    </row>
    <row r="367" spans="4:9">
      <c r="D367" s="228" t="s">
        <v>1223</v>
      </c>
      <c r="E367" s="225">
        <v>6</v>
      </c>
      <c r="F367" s="251" t="s">
        <v>40</v>
      </c>
      <c r="G367" s="252">
        <v>39371.26</v>
      </c>
      <c r="H367" s="253">
        <v>90035</v>
      </c>
      <c r="I367" s="158" t="s">
        <v>4684</v>
      </c>
    </row>
    <row r="368" spans="4:9">
      <c r="D368" s="254" t="s">
        <v>1224</v>
      </c>
      <c r="E368" s="55">
        <v>6</v>
      </c>
      <c r="F368" s="255" t="s">
        <v>40</v>
      </c>
      <c r="G368" s="256">
        <v>39371.26</v>
      </c>
      <c r="H368" s="57">
        <v>90050</v>
      </c>
      <c r="I368" s="158" t="s">
        <v>4684</v>
      </c>
    </row>
    <row r="369" spans="2:9" ht="15.75" thickBot="1"/>
    <row r="370" spans="2:9" ht="15.75" thickBot="1">
      <c r="B370" s="121" t="s">
        <v>1228</v>
      </c>
    </row>
    <row r="371" spans="2:9" ht="15.75" thickTop="1">
      <c r="B371" s="127" t="s">
        <v>1482</v>
      </c>
      <c r="C371" s="737" t="s">
        <v>1705</v>
      </c>
      <c r="D371" s="157" t="s">
        <v>1227</v>
      </c>
      <c r="E371" s="257">
        <v>6</v>
      </c>
      <c r="F371" s="258" t="s">
        <v>18</v>
      </c>
      <c r="G371" s="37">
        <v>56584.79</v>
      </c>
      <c r="H371" s="964">
        <v>2867</v>
      </c>
      <c r="I371" s="709">
        <v>45108</v>
      </c>
    </row>
    <row r="372" spans="2:9">
      <c r="B372" s="112"/>
      <c r="C372" s="738" t="s">
        <v>1676</v>
      </c>
      <c r="D372" s="86"/>
      <c r="E372" s="185"/>
      <c r="F372" s="223"/>
      <c r="G372" s="67"/>
      <c r="H372" s="187"/>
    </row>
    <row r="373" spans="2:9">
      <c r="B373" s="113"/>
      <c r="C373" s="739">
        <v>56584.79</v>
      </c>
      <c r="D373" s="86"/>
      <c r="E373" s="185"/>
      <c r="F373" s="223"/>
      <c r="G373" s="67"/>
      <c r="H373" s="187"/>
    </row>
    <row r="374" spans="2:9" ht="15.75" thickBot="1">
      <c r="C374" s="423"/>
      <c r="D374" s="86"/>
      <c r="E374" s="185"/>
      <c r="F374" s="223"/>
      <c r="G374" s="67"/>
      <c r="H374" s="187"/>
    </row>
    <row r="375" spans="2:9" ht="15.75" thickBot="1">
      <c r="B375" s="750" t="s">
        <v>4863</v>
      </c>
      <c r="C375" s="423"/>
      <c r="D375" s="86"/>
      <c r="E375" s="185"/>
      <c r="F375" s="223"/>
      <c r="G375" s="67"/>
      <c r="H375" s="187"/>
    </row>
    <row r="376" spans="2:9" ht="15.75" thickTop="1">
      <c r="B376" s="127" t="s">
        <v>1482</v>
      </c>
      <c r="C376" s="748" t="s">
        <v>1705</v>
      </c>
      <c r="D376" s="28" t="s">
        <v>4864</v>
      </c>
      <c r="E376" s="6">
        <v>11</v>
      </c>
      <c r="F376" s="154" t="s">
        <v>32</v>
      </c>
      <c r="G376" s="8">
        <v>261674.05</v>
      </c>
      <c r="H376" s="56">
        <v>50235</v>
      </c>
      <c r="I376" s="709">
        <v>45261</v>
      </c>
    </row>
    <row r="377" spans="2:9">
      <c r="B377" s="112"/>
      <c r="C377" s="746" t="s">
        <v>1678</v>
      </c>
      <c r="D377" s="86"/>
      <c r="E377" s="185"/>
      <c r="F377" s="223"/>
      <c r="G377" s="67"/>
      <c r="H377" s="187"/>
    </row>
    <row r="378" spans="2:9">
      <c r="B378" s="113"/>
      <c r="C378" s="751">
        <v>261674.05</v>
      </c>
      <c r="D378" s="86"/>
      <c r="E378" s="185"/>
      <c r="F378" s="223"/>
      <c r="G378" s="67"/>
      <c r="H378" s="187"/>
    </row>
    <row r="379" spans="2:9" ht="15.75" thickBot="1">
      <c r="C379" s="65"/>
      <c r="D379" s="86"/>
      <c r="E379" s="185"/>
      <c r="F379" s="223"/>
      <c r="G379" s="67"/>
      <c r="H379" s="187"/>
    </row>
    <row r="380" spans="2:9" ht="15.75" thickBot="1">
      <c r="B380" s="121" t="s">
        <v>4865</v>
      </c>
      <c r="C380" s="65"/>
      <c r="D380" s="86"/>
      <c r="E380" s="185"/>
      <c r="F380" s="223"/>
      <c r="G380" s="67"/>
      <c r="H380" s="187"/>
    </row>
    <row r="381" spans="2:9" ht="15.75" thickTop="1">
      <c r="B381" s="127" t="s">
        <v>1482</v>
      </c>
      <c r="C381" s="752" t="s">
        <v>1706</v>
      </c>
      <c r="D381" s="28" t="s">
        <v>4866</v>
      </c>
      <c r="E381" s="6">
        <v>6</v>
      </c>
      <c r="F381" s="18" t="s">
        <v>1263</v>
      </c>
      <c r="G381" s="85">
        <v>142037.35999999999</v>
      </c>
      <c r="H381" s="156">
        <v>3043</v>
      </c>
      <c r="I381" s="709">
        <v>45627</v>
      </c>
    </row>
    <row r="382" spans="2:9">
      <c r="B382" s="112"/>
      <c r="C382" s="753" t="s">
        <v>1695</v>
      </c>
      <c r="D382" s="28" t="s">
        <v>4867</v>
      </c>
      <c r="E382" s="6">
        <v>15</v>
      </c>
      <c r="F382" s="7" t="s">
        <v>32</v>
      </c>
      <c r="G382" s="8">
        <v>441395.41</v>
      </c>
      <c r="H382" s="56">
        <v>2778</v>
      </c>
      <c r="I382" s="709">
        <v>44593</v>
      </c>
    </row>
    <row r="383" spans="2:9">
      <c r="B383" s="113"/>
      <c r="C383" s="754">
        <f>SUM(G381:G382)</f>
        <v>583432.77</v>
      </c>
      <c r="D383" s="86"/>
      <c r="E383" s="185"/>
      <c r="F383" s="223"/>
      <c r="G383" s="67"/>
      <c r="H383" s="187"/>
    </row>
    <row r="385" spans="1:9" ht="15.75" thickBot="1">
      <c r="B385" s="755" t="s">
        <v>1231</v>
      </c>
    </row>
    <row r="386" spans="1:9" ht="15.75" thickTop="1">
      <c r="B386" s="127" t="s">
        <v>1482</v>
      </c>
      <c r="C386" s="737" t="s">
        <v>1706</v>
      </c>
      <c r="D386" s="260" t="s">
        <v>1229</v>
      </c>
      <c r="E386" s="261">
        <v>6</v>
      </c>
      <c r="F386" s="258" t="s">
        <v>18</v>
      </c>
      <c r="G386" s="114">
        <v>93533.64</v>
      </c>
      <c r="H386" s="289">
        <v>2976</v>
      </c>
      <c r="I386" s="709">
        <v>45658</v>
      </c>
    </row>
    <row r="387" spans="1:9">
      <c r="B387" s="112"/>
      <c r="C387" s="738" t="s">
        <v>1467</v>
      </c>
      <c r="D387" s="262" t="s">
        <v>1230</v>
      </c>
      <c r="E387" s="261">
        <v>6</v>
      </c>
      <c r="F387" s="258" t="s">
        <v>25</v>
      </c>
      <c r="G387" s="39">
        <v>107791.47</v>
      </c>
      <c r="H387" s="289">
        <v>2976</v>
      </c>
      <c r="I387" s="709">
        <v>45658</v>
      </c>
    </row>
    <row r="388" spans="1:9">
      <c r="B388" s="113"/>
      <c r="C388" s="739">
        <v>201235.11</v>
      </c>
      <c r="D388" s="221"/>
      <c r="E388" s="222"/>
      <c r="F388" s="223"/>
      <c r="G388" s="62"/>
      <c r="H388" s="222"/>
    </row>
    <row r="389" spans="1:9">
      <c r="D389" s="221"/>
      <c r="E389" s="222"/>
      <c r="F389" s="223"/>
      <c r="G389" s="62"/>
      <c r="H389" s="222"/>
    </row>
    <row r="390" spans="1:9" ht="15.75" thickBot="1">
      <c r="B390" s="756" t="s">
        <v>1233</v>
      </c>
    </row>
    <row r="391" spans="1:9" ht="15.75" thickTop="1">
      <c r="B391" s="127" t="s">
        <v>1482</v>
      </c>
      <c r="C391" s="737" t="s">
        <v>1705</v>
      </c>
      <c r="D391" s="263" t="s">
        <v>1232</v>
      </c>
      <c r="E391" s="264">
        <v>20</v>
      </c>
      <c r="F391" s="265" t="s">
        <v>32</v>
      </c>
      <c r="G391" s="40">
        <v>475098.72</v>
      </c>
      <c r="H391" s="958">
        <v>1768</v>
      </c>
      <c r="I391" s="709">
        <v>46753</v>
      </c>
    </row>
    <row r="392" spans="1:9">
      <c r="B392" s="112"/>
      <c r="C392" s="738" t="s">
        <v>1464</v>
      </c>
      <c r="D392" s="191"/>
      <c r="E392" s="192"/>
      <c r="F392" s="152"/>
      <c r="G392" s="65"/>
      <c r="H392" s="153"/>
    </row>
    <row r="393" spans="1:9">
      <c r="B393" s="113"/>
      <c r="C393" s="739">
        <v>475098.72</v>
      </c>
      <c r="D393" s="191"/>
      <c r="E393" s="192"/>
      <c r="F393" s="152"/>
      <c r="G393" s="65"/>
      <c r="H393" s="153"/>
    </row>
    <row r="394" spans="1:9" ht="15.75" thickBot="1"/>
    <row r="395" spans="1:9" ht="15.75" thickBot="1">
      <c r="B395" s="121" t="s">
        <v>1234</v>
      </c>
    </row>
    <row r="396" spans="1:9" ht="15.75" thickTop="1">
      <c r="B396" s="127" t="s">
        <v>1734</v>
      </c>
      <c r="C396" s="737" t="s">
        <v>1705</v>
      </c>
      <c r="D396" s="266" t="s">
        <v>943</v>
      </c>
      <c r="E396" s="267">
        <v>30</v>
      </c>
      <c r="F396" s="268" t="s">
        <v>15</v>
      </c>
      <c r="G396" s="269">
        <v>190179.42</v>
      </c>
      <c r="H396" s="267">
        <v>1772</v>
      </c>
      <c r="I396" s="709">
        <v>47392</v>
      </c>
    </row>
    <row r="397" spans="1:9">
      <c r="B397" s="112"/>
      <c r="C397" s="738" t="s">
        <v>1462</v>
      </c>
      <c r="D397" s="270" t="s">
        <v>1265</v>
      </c>
      <c r="E397" s="271">
        <v>2</v>
      </c>
      <c r="F397" s="272" t="s">
        <v>32</v>
      </c>
      <c r="G397" s="273">
        <v>166218.79</v>
      </c>
      <c r="H397" s="274">
        <v>1772</v>
      </c>
      <c r="I397" s="709">
        <v>47392</v>
      </c>
    </row>
    <row r="398" spans="1:9" ht="15.75" thickBot="1">
      <c r="B398" s="113"/>
      <c r="C398" s="739">
        <v>190179.42</v>
      </c>
      <c r="D398" s="270" t="s">
        <v>1265</v>
      </c>
      <c r="E398" s="271">
        <v>2</v>
      </c>
      <c r="F398" s="272" t="s">
        <v>32</v>
      </c>
      <c r="G398" s="273">
        <v>165721.35999999999</v>
      </c>
      <c r="H398" s="274">
        <v>1772</v>
      </c>
      <c r="I398" s="709">
        <v>47392</v>
      </c>
    </row>
    <row r="399" spans="1:9" ht="15.75" thickTop="1">
      <c r="B399" s="133" t="s">
        <v>1450</v>
      </c>
      <c r="C399" s="737" t="s">
        <v>1706</v>
      </c>
      <c r="D399" s="270" t="s">
        <v>1265</v>
      </c>
      <c r="E399" s="267">
        <v>2</v>
      </c>
      <c r="F399" s="275" t="s">
        <v>40</v>
      </c>
      <c r="G399" s="276">
        <v>286417.96000000002</v>
      </c>
      <c r="H399" s="277">
        <v>1772</v>
      </c>
      <c r="I399" s="709">
        <v>47392</v>
      </c>
    </row>
    <row r="400" spans="1:9">
      <c r="A400" s="278"/>
      <c r="B400" s="112"/>
      <c r="C400" s="738" t="s">
        <v>1735</v>
      </c>
      <c r="D400" s="270" t="s">
        <v>1265</v>
      </c>
      <c r="E400" s="267">
        <v>2</v>
      </c>
      <c r="F400" s="275" t="s">
        <v>40</v>
      </c>
      <c r="G400" s="276">
        <v>293988.06</v>
      </c>
      <c r="H400" s="277">
        <v>1772</v>
      </c>
      <c r="I400" s="709">
        <v>47392</v>
      </c>
    </row>
    <row r="401" spans="2:9" ht="15.75" thickBot="1">
      <c r="B401" s="113"/>
      <c r="C401" s="757">
        <v>331940.15000000002</v>
      </c>
      <c r="D401" s="293" t="s">
        <v>1265</v>
      </c>
      <c r="E401" s="261">
        <v>2</v>
      </c>
      <c r="F401" s="285" t="s">
        <v>40</v>
      </c>
      <c r="G401" s="41">
        <v>293353.81</v>
      </c>
      <c r="H401" s="965">
        <v>1772</v>
      </c>
      <c r="I401" s="709">
        <v>47392</v>
      </c>
    </row>
    <row r="402" spans="2:9" ht="15.75" thickTop="1">
      <c r="B402" s="127" t="s">
        <v>1457</v>
      </c>
      <c r="C402" s="737" t="s">
        <v>1716</v>
      </c>
      <c r="D402" s="279"/>
      <c r="E402" s="280"/>
      <c r="F402" s="281"/>
      <c r="G402" s="282"/>
      <c r="H402" s="283"/>
      <c r="I402" s="24"/>
    </row>
    <row r="403" spans="2:9">
      <c r="B403" s="112"/>
      <c r="C403" s="738" t="s">
        <v>1676</v>
      </c>
      <c r="D403" s="279"/>
      <c r="E403" s="280"/>
      <c r="F403" s="281"/>
      <c r="G403" s="282"/>
      <c r="H403" s="283"/>
      <c r="I403" s="24"/>
    </row>
    <row r="404" spans="2:9" ht="15.75" thickBot="1">
      <c r="B404" s="113"/>
      <c r="C404" s="739">
        <v>873759.83</v>
      </c>
      <c r="D404" s="279"/>
      <c r="E404" s="280"/>
      <c r="F404" s="281"/>
      <c r="G404" s="282"/>
      <c r="H404" s="283"/>
      <c r="I404" s="24"/>
    </row>
    <row r="405" spans="2:9" ht="13.5" customHeight="1" thickTop="1">
      <c r="B405" s="127" t="s">
        <v>1482</v>
      </c>
      <c r="C405" s="737" t="s">
        <v>1712</v>
      </c>
      <c r="D405" s="279"/>
      <c r="E405" s="280"/>
      <c r="F405" s="281"/>
      <c r="G405" s="282"/>
      <c r="H405" s="283"/>
      <c r="I405" s="24"/>
    </row>
    <row r="406" spans="2:9">
      <c r="B406" s="112"/>
      <c r="C406" s="738" t="s">
        <v>1268</v>
      </c>
      <c r="D406" s="279"/>
      <c r="E406" s="280"/>
      <c r="F406" s="281"/>
      <c r="G406" s="282"/>
      <c r="H406" s="283"/>
      <c r="I406" s="24"/>
    </row>
    <row r="407" spans="2:9" ht="14.25" customHeight="1">
      <c r="B407" s="113"/>
      <c r="C407" s="739">
        <v>1395897.4</v>
      </c>
      <c r="D407" s="279"/>
      <c r="E407" s="280"/>
      <c r="F407" s="281"/>
      <c r="G407" s="282"/>
      <c r="H407" s="283"/>
      <c r="I407" s="24"/>
    </row>
    <row r="408" spans="2:9" ht="14.25" customHeight="1" thickBot="1">
      <c r="C408" s="423"/>
      <c r="D408" s="279"/>
      <c r="E408" s="280"/>
      <c r="F408" s="281"/>
      <c r="G408" s="282"/>
      <c r="H408" s="283"/>
      <c r="I408" s="24"/>
    </row>
    <row r="409" spans="2:9" ht="14.25" customHeight="1" thickBot="1">
      <c r="B409" s="744" t="s">
        <v>2446</v>
      </c>
      <c r="C409" s="423"/>
    </row>
    <row r="410" spans="2:9" ht="14.25" customHeight="1" thickTop="1">
      <c r="B410" s="127" t="s">
        <v>1482</v>
      </c>
      <c r="C410" s="748" t="s">
        <v>1705</v>
      </c>
      <c r="D410" s="28" t="s">
        <v>2447</v>
      </c>
      <c r="E410" s="6">
        <v>9</v>
      </c>
      <c r="F410" s="7" t="s">
        <v>1447</v>
      </c>
      <c r="G410" s="64">
        <v>535175.57999999996</v>
      </c>
      <c r="H410" s="56">
        <v>50083</v>
      </c>
      <c r="I410" s="709">
        <v>45748</v>
      </c>
    </row>
    <row r="411" spans="2:9" ht="14.25" customHeight="1">
      <c r="B411" s="112"/>
      <c r="C411" s="746" t="s">
        <v>2291</v>
      </c>
      <c r="D411" s="191"/>
      <c r="E411" s="192"/>
      <c r="F411" s="152"/>
      <c r="G411" s="94"/>
      <c r="H411" s="153"/>
      <c r="I411" s="24"/>
    </row>
    <row r="412" spans="2:9" ht="14.25" customHeight="1">
      <c r="B412" s="113"/>
      <c r="C412" s="758">
        <v>535175.57999999996</v>
      </c>
      <c r="D412" s="279"/>
      <c r="E412" s="280"/>
      <c r="F412" s="281"/>
      <c r="G412" s="282"/>
      <c r="H412" s="283"/>
      <c r="I412" s="24"/>
    </row>
    <row r="413" spans="2:9" ht="15.75" thickBot="1"/>
    <row r="414" spans="2:9" ht="15.75" thickBot="1">
      <c r="B414" s="744" t="s">
        <v>1236</v>
      </c>
    </row>
    <row r="415" spans="2:9" ht="15.75" thickTop="1">
      <c r="B415" s="127" t="s">
        <v>1482</v>
      </c>
      <c r="C415" s="737" t="s">
        <v>1727</v>
      </c>
      <c r="D415" s="263" t="s">
        <v>1235</v>
      </c>
      <c r="E415" s="264">
        <v>20</v>
      </c>
      <c r="F415" s="265" t="s">
        <v>32</v>
      </c>
      <c r="G415" s="40">
        <v>478192.59</v>
      </c>
      <c r="H415" s="958">
        <v>1892</v>
      </c>
      <c r="I415" s="709">
        <v>47484</v>
      </c>
    </row>
    <row r="416" spans="2:9">
      <c r="B416" s="112"/>
      <c r="C416" s="738" t="s">
        <v>1464</v>
      </c>
      <c r="D416" s="191"/>
      <c r="E416" s="192"/>
      <c r="F416" s="152"/>
      <c r="G416" s="65"/>
      <c r="H416" s="153"/>
    </row>
    <row r="417" spans="2:9">
      <c r="B417" s="113"/>
      <c r="C417" s="739">
        <v>478192.59</v>
      </c>
      <c r="D417" s="191"/>
      <c r="E417" s="192"/>
      <c r="F417" s="152"/>
      <c r="G417" s="65"/>
      <c r="H417" s="153"/>
    </row>
    <row r="418" spans="2:9" ht="15.75" thickBot="1"/>
    <row r="419" spans="2:9" ht="15.75" thickBot="1">
      <c r="B419" s="121" t="s">
        <v>1238</v>
      </c>
    </row>
    <row r="420" spans="2:9" ht="15.75" thickTop="1">
      <c r="B420" s="127" t="s">
        <v>1482</v>
      </c>
      <c r="C420" s="737" t="s">
        <v>1705</v>
      </c>
      <c r="D420" s="260" t="s">
        <v>1237</v>
      </c>
      <c r="E420" s="261">
        <v>11</v>
      </c>
      <c r="F420" s="258" t="s">
        <v>15</v>
      </c>
      <c r="G420" s="39">
        <v>54502.95</v>
      </c>
      <c r="H420" s="289">
        <v>2291</v>
      </c>
      <c r="I420" s="709">
        <v>43955</v>
      </c>
    </row>
    <row r="421" spans="2:9">
      <c r="B421" s="112"/>
      <c r="C421" s="738" t="s">
        <v>1678</v>
      </c>
      <c r="D421" s="221"/>
      <c r="E421" s="222"/>
      <c r="F421" s="223"/>
      <c r="G421" s="62"/>
      <c r="H421" s="222"/>
    </row>
    <row r="422" spans="2:9">
      <c r="B422" s="113"/>
      <c r="C422" s="739">
        <v>54502.95</v>
      </c>
      <c r="D422" s="221"/>
      <c r="E422" s="222"/>
      <c r="F422" s="223"/>
      <c r="G422" s="62"/>
      <c r="H422" s="222"/>
    </row>
    <row r="423" spans="2:9" ht="15.75" thickBot="1">
      <c r="C423" s="423"/>
      <c r="D423" s="221"/>
      <c r="E423" s="222"/>
      <c r="F423" s="223"/>
      <c r="G423" s="62"/>
      <c r="H423" s="222"/>
    </row>
    <row r="424" spans="2:9" ht="15.75" thickBot="1">
      <c r="B424" s="744" t="s">
        <v>4868</v>
      </c>
      <c r="C424" s="423"/>
      <c r="D424" s="221"/>
      <c r="E424" s="222"/>
      <c r="F424" s="223"/>
      <c r="G424" s="62"/>
      <c r="H424" s="222"/>
    </row>
    <row r="425" spans="2:9" ht="15.75" thickTop="1">
      <c r="B425" s="127" t="s">
        <v>1482</v>
      </c>
      <c r="C425" s="748" t="s">
        <v>1705</v>
      </c>
      <c r="D425" s="27" t="s">
        <v>4869</v>
      </c>
      <c r="E425" s="13">
        <v>10</v>
      </c>
      <c r="F425" s="180" t="s">
        <v>363</v>
      </c>
      <c r="G425" s="14">
        <v>68015.929999999993</v>
      </c>
      <c r="H425" s="60">
        <v>50139</v>
      </c>
      <c r="I425" s="709">
        <v>44651</v>
      </c>
    </row>
    <row r="426" spans="2:9">
      <c r="B426" s="112"/>
      <c r="C426" s="746" t="s">
        <v>1463</v>
      </c>
      <c r="D426" s="221"/>
      <c r="E426" s="222"/>
      <c r="F426" s="223"/>
      <c r="G426" s="62"/>
      <c r="H426" s="222"/>
    </row>
    <row r="427" spans="2:9">
      <c r="B427" s="113"/>
      <c r="C427" s="759">
        <v>68015.929999999993</v>
      </c>
      <c r="D427" s="221"/>
      <c r="E427" s="222"/>
      <c r="F427" s="223"/>
      <c r="G427" s="62"/>
      <c r="H427" s="222"/>
    </row>
    <row r="428" spans="2:9" ht="15.75" thickBot="1"/>
    <row r="429" spans="2:9" ht="15.75" thickBot="1">
      <c r="B429" s="744" t="s">
        <v>1240</v>
      </c>
    </row>
    <row r="430" spans="2:9" ht="15.75" thickTop="1">
      <c r="B430" s="127" t="s">
        <v>1482</v>
      </c>
      <c r="C430" s="737" t="s">
        <v>1705</v>
      </c>
      <c r="D430" s="260" t="s">
        <v>1239</v>
      </c>
      <c r="E430" s="261">
        <v>10</v>
      </c>
      <c r="F430" s="258" t="s">
        <v>15</v>
      </c>
      <c r="G430" s="39">
        <v>9440.67</v>
      </c>
      <c r="H430" s="289">
        <v>2682</v>
      </c>
      <c r="I430" s="709">
        <v>44896</v>
      </c>
    </row>
    <row r="431" spans="2:9">
      <c r="B431" s="112"/>
      <c r="C431" s="738" t="s">
        <v>1463</v>
      </c>
      <c r="D431" s="221"/>
      <c r="E431" s="222"/>
      <c r="F431" s="223"/>
      <c r="G431" s="62"/>
      <c r="H431" s="222"/>
    </row>
    <row r="432" spans="2:9">
      <c r="B432" s="113"/>
      <c r="C432" s="739">
        <v>9440.67</v>
      </c>
      <c r="D432" s="221"/>
      <c r="E432" s="222"/>
      <c r="F432" s="223"/>
      <c r="G432" s="62"/>
      <c r="H432" s="222"/>
    </row>
    <row r="433" spans="2:9" ht="15.75" thickBot="1"/>
    <row r="434" spans="2:9" ht="15.75" thickBot="1">
      <c r="B434" s="121" t="s">
        <v>1241</v>
      </c>
    </row>
    <row r="435" spans="2:9" ht="15.75" thickTop="1">
      <c r="B435" s="127" t="s">
        <v>1482</v>
      </c>
      <c r="C435" s="737" t="s">
        <v>1705</v>
      </c>
      <c r="D435" s="260" t="s">
        <v>975</v>
      </c>
      <c r="E435" s="261">
        <v>6</v>
      </c>
      <c r="F435" s="258" t="s">
        <v>25</v>
      </c>
      <c r="G435" s="42">
        <v>126683.09</v>
      </c>
      <c r="H435" s="289">
        <v>3142</v>
      </c>
      <c r="I435" s="709">
        <v>46388</v>
      </c>
    </row>
    <row r="436" spans="2:9">
      <c r="B436" s="112"/>
      <c r="C436" s="738" t="s">
        <v>1676</v>
      </c>
      <c r="D436" s="221"/>
      <c r="E436" s="222"/>
      <c r="F436" s="223"/>
      <c r="G436" s="70"/>
      <c r="H436" s="222"/>
    </row>
    <row r="437" spans="2:9">
      <c r="B437" s="113"/>
      <c r="C437" s="739">
        <v>126683.09</v>
      </c>
      <c r="D437" s="221"/>
      <c r="E437" s="222"/>
      <c r="F437" s="223"/>
      <c r="G437" s="70"/>
      <c r="H437" s="222"/>
    </row>
    <row r="438" spans="2:9" ht="15.75" thickBot="1"/>
    <row r="439" spans="2:9" ht="15.75" thickBot="1">
      <c r="B439" s="121" t="s">
        <v>1244</v>
      </c>
    </row>
    <row r="440" spans="2:9" ht="15.75" thickTop="1">
      <c r="B440" s="127" t="s">
        <v>1734</v>
      </c>
      <c r="C440" s="737" t="s">
        <v>1705</v>
      </c>
      <c r="D440" s="157" t="s">
        <v>1243</v>
      </c>
      <c r="E440" s="257">
        <v>8</v>
      </c>
      <c r="F440" s="284" t="s">
        <v>363</v>
      </c>
      <c r="G440" s="37">
        <v>53315.55</v>
      </c>
      <c r="H440" s="964">
        <v>50141</v>
      </c>
      <c r="I440" s="709">
        <v>44835</v>
      </c>
    </row>
    <row r="441" spans="2:9">
      <c r="B441" s="112"/>
      <c r="C441" s="738" t="s">
        <v>1451</v>
      </c>
      <c r="D441" s="262" t="s">
        <v>1242</v>
      </c>
      <c r="E441" s="261">
        <v>20</v>
      </c>
      <c r="F441" s="285" t="s">
        <v>40</v>
      </c>
      <c r="G441" s="41">
        <v>1259617.71</v>
      </c>
      <c r="H441" s="965">
        <v>1620</v>
      </c>
      <c r="I441" s="709">
        <v>47209</v>
      </c>
    </row>
    <row r="442" spans="2:9" ht="15.75" thickBot="1">
      <c r="B442" s="113"/>
      <c r="C442" s="739">
        <v>53315.55</v>
      </c>
      <c r="D442" s="221"/>
      <c r="E442" s="222"/>
      <c r="F442" s="286"/>
      <c r="G442" s="66"/>
      <c r="H442" s="287"/>
    </row>
    <row r="443" spans="2:9" ht="15.75" thickTop="1">
      <c r="B443" s="127" t="s">
        <v>1457</v>
      </c>
      <c r="C443" s="737" t="s">
        <v>1705</v>
      </c>
      <c r="D443" s="221"/>
      <c r="E443" s="222"/>
      <c r="F443" s="286"/>
      <c r="G443" s="66"/>
      <c r="H443" s="287"/>
    </row>
    <row r="444" spans="2:9">
      <c r="B444" s="112"/>
      <c r="C444" s="738" t="s">
        <v>1464</v>
      </c>
      <c r="D444" s="221"/>
      <c r="E444" s="222"/>
      <c r="F444" s="286"/>
      <c r="G444" s="66"/>
      <c r="H444" s="287"/>
    </row>
    <row r="445" spans="2:9" ht="15.75" thickBot="1">
      <c r="B445" s="113"/>
      <c r="C445" s="739">
        <v>1259617.71</v>
      </c>
      <c r="D445" s="221"/>
      <c r="E445" s="222"/>
      <c r="F445" s="286"/>
      <c r="G445" s="66"/>
      <c r="H445" s="287"/>
    </row>
    <row r="446" spans="2:9" ht="15.75" thickTop="1">
      <c r="B446" s="127" t="s">
        <v>1482</v>
      </c>
      <c r="C446" s="748" t="s">
        <v>1706</v>
      </c>
      <c r="D446" s="221"/>
      <c r="E446" s="222"/>
      <c r="F446" s="286"/>
      <c r="G446" s="66"/>
      <c r="H446" s="287"/>
    </row>
    <row r="447" spans="2:9">
      <c r="B447" s="112"/>
      <c r="C447" s="746" t="s">
        <v>1736</v>
      </c>
      <c r="D447" s="221"/>
      <c r="E447" s="222"/>
      <c r="F447" s="286"/>
      <c r="G447" s="66"/>
      <c r="H447" s="287"/>
    </row>
    <row r="448" spans="2:9">
      <c r="B448" s="113"/>
      <c r="C448" s="739">
        <v>1312933.26</v>
      </c>
      <c r="D448" s="221"/>
      <c r="E448" s="222"/>
      <c r="F448" s="286"/>
      <c r="G448" s="66"/>
      <c r="H448" s="287"/>
    </row>
    <row r="449" spans="2:9">
      <c r="D449" s="221"/>
      <c r="E449" s="222"/>
      <c r="F449" s="286"/>
      <c r="G449" s="66"/>
      <c r="H449" s="287"/>
    </row>
    <row r="450" spans="2:9" ht="15.75" thickBot="1"/>
    <row r="451" spans="2:9" ht="15.75" thickBot="1">
      <c r="B451" s="121" t="s">
        <v>1246</v>
      </c>
    </row>
    <row r="452" spans="2:9" ht="15.75" thickTop="1">
      <c r="B452" s="127" t="s">
        <v>1482</v>
      </c>
      <c r="C452" s="737" t="s">
        <v>1705</v>
      </c>
      <c r="D452" s="262" t="s">
        <v>1245</v>
      </c>
      <c r="E452" s="261">
        <v>11</v>
      </c>
      <c r="F452" s="258" t="s">
        <v>18</v>
      </c>
      <c r="G452" s="114">
        <v>87785.64</v>
      </c>
      <c r="H452" s="289">
        <v>2307</v>
      </c>
      <c r="I452" s="709">
        <v>43955</v>
      </c>
    </row>
    <row r="453" spans="2:9">
      <c r="B453" s="112"/>
      <c r="C453" s="738" t="s">
        <v>1678</v>
      </c>
      <c r="D453" s="221"/>
      <c r="E453" s="222"/>
      <c r="F453" s="223"/>
      <c r="G453" s="72"/>
      <c r="H453" s="222"/>
    </row>
    <row r="454" spans="2:9">
      <c r="B454" s="113"/>
      <c r="C454" s="739">
        <v>87785.64</v>
      </c>
      <c r="D454" s="221"/>
      <c r="E454" s="222"/>
      <c r="F454" s="223"/>
      <c r="G454" s="72"/>
      <c r="H454" s="222"/>
    </row>
    <row r="455" spans="2:9" ht="15.75" thickBot="1">
      <c r="D455" s="221"/>
      <c r="E455" s="222"/>
      <c r="F455" s="223"/>
      <c r="G455" s="72"/>
      <c r="H455" s="222"/>
    </row>
    <row r="456" spans="2:9" ht="15.75" thickBot="1">
      <c r="B456" s="744" t="s">
        <v>1253</v>
      </c>
    </row>
    <row r="457" spans="2:9" ht="15.75" thickTop="1">
      <c r="B457" s="127" t="s">
        <v>1482</v>
      </c>
      <c r="C457" s="737" t="s">
        <v>1712</v>
      </c>
      <c r="D457" s="266" t="s">
        <v>1247</v>
      </c>
      <c r="E457" s="267">
        <v>20</v>
      </c>
      <c r="F457" s="268" t="s">
        <v>15</v>
      </c>
      <c r="G457" s="269">
        <v>47071.86</v>
      </c>
      <c r="H457" s="267">
        <v>1770</v>
      </c>
      <c r="I457" s="709">
        <v>47392</v>
      </c>
    </row>
    <row r="458" spans="2:9">
      <c r="B458" s="112"/>
      <c r="C458" s="738" t="s">
        <v>1686</v>
      </c>
      <c r="D458" s="266" t="s">
        <v>1248</v>
      </c>
      <c r="E458" s="267">
        <v>4</v>
      </c>
      <c r="F458" s="268" t="s">
        <v>15</v>
      </c>
      <c r="G458" s="269">
        <v>36060.870000000003</v>
      </c>
      <c r="H458" s="267">
        <v>1770</v>
      </c>
      <c r="I458" s="709">
        <v>47392</v>
      </c>
    </row>
    <row r="459" spans="2:9">
      <c r="B459" s="134"/>
      <c r="C459" s="739">
        <v>279406.59999999998</v>
      </c>
      <c r="D459" s="266" t="s">
        <v>1249</v>
      </c>
      <c r="E459" s="267">
        <v>4</v>
      </c>
      <c r="F459" s="268" t="s">
        <v>15</v>
      </c>
      <c r="G459" s="269">
        <v>23519.42</v>
      </c>
      <c r="H459" s="267">
        <v>1770</v>
      </c>
      <c r="I459" s="709">
        <v>47392</v>
      </c>
    </row>
    <row r="460" spans="2:9">
      <c r="D460" s="266" t="s">
        <v>1250</v>
      </c>
      <c r="E460" s="267">
        <v>6</v>
      </c>
      <c r="F460" s="268" t="s">
        <v>15</v>
      </c>
      <c r="G460" s="269">
        <v>58084.95</v>
      </c>
      <c r="H460" s="267">
        <v>1770</v>
      </c>
      <c r="I460" s="709">
        <v>47392</v>
      </c>
    </row>
    <row r="461" spans="2:9">
      <c r="D461" s="266" t="s">
        <v>1251</v>
      </c>
      <c r="E461" s="267">
        <v>6</v>
      </c>
      <c r="F461" s="268" t="s">
        <v>15</v>
      </c>
      <c r="G461" s="269">
        <v>29595.86</v>
      </c>
      <c r="H461" s="267">
        <v>1770</v>
      </c>
      <c r="I461" s="709">
        <v>47392</v>
      </c>
    </row>
    <row r="462" spans="2:9">
      <c r="D462" s="288" t="s">
        <v>1252</v>
      </c>
      <c r="E462" s="289">
        <v>12</v>
      </c>
      <c r="F462" s="290" t="s">
        <v>18</v>
      </c>
      <c r="G462" s="291">
        <v>85073.64</v>
      </c>
      <c r="H462" s="289">
        <v>2977</v>
      </c>
      <c r="I462" s="709">
        <v>46023</v>
      </c>
    </row>
    <row r="463" spans="2:9" ht="15.75" thickBot="1">
      <c r="D463" s="221"/>
      <c r="E463" s="222"/>
      <c r="F463" s="223"/>
      <c r="G463" s="62"/>
      <c r="H463" s="222"/>
    </row>
    <row r="464" spans="2:9" ht="15.75" thickBot="1">
      <c r="B464" s="121" t="s">
        <v>1255</v>
      </c>
    </row>
    <row r="465" spans="2:9" ht="15.75" thickTop="1">
      <c r="B465" s="127" t="s">
        <v>1482</v>
      </c>
      <c r="C465" s="737" t="s">
        <v>1705</v>
      </c>
      <c r="D465" s="262" t="s">
        <v>1254</v>
      </c>
      <c r="E465" s="261">
        <v>10</v>
      </c>
      <c r="F465" s="258" t="s">
        <v>15</v>
      </c>
      <c r="G465" s="39">
        <v>24719.62</v>
      </c>
      <c r="H465" s="289">
        <v>2062</v>
      </c>
      <c r="I465" s="709">
        <v>43617</v>
      </c>
    </row>
    <row r="466" spans="2:9">
      <c r="B466" s="112"/>
      <c r="C466" s="738" t="s">
        <v>1463</v>
      </c>
    </row>
    <row r="467" spans="2:9">
      <c r="B467" s="113"/>
      <c r="C467" s="739">
        <v>24719.62</v>
      </c>
    </row>
    <row r="468" spans="2:9" ht="15.75" thickBot="1"/>
    <row r="469" spans="2:9" ht="15.75" thickBot="1">
      <c r="B469" s="744" t="s">
        <v>1258</v>
      </c>
    </row>
    <row r="470" spans="2:9" ht="15.75" thickTop="1">
      <c r="B470" s="127" t="s">
        <v>1482</v>
      </c>
      <c r="C470" s="737" t="s">
        <v>1455</v>
      </c>
      <c r="D470" s="262" t="s">
        <v>1257</v>
      </c>
      <c r="E470" s="261">
        <v>6</v>
      </c>
      <c r="F470" s="258" t="s">
        <v>15</v>
      </c>
      <c r="G470" s="39">
        <v>7068.78</v>
      </c>
      <c r="H470" s="261">
        <v>3134</v>
      </c>
      <c r="I470" s="709">
        <v>46266</v>
      </c>
    </row>
    <row r="471" spans="2:9">
      <c r="B471" s="112"/>
      <c r="C471" s="738" t="s">
        <v>1675</v>
      </c>
      <c r="D471" s="262" t="s">
        <v>1256</v>
      </c>
      <c r="E471" s="261">
        <v>13</v>
      </c>
      <c r="F471" s="258" t="s">
        <v>25</v>
      </c>
      <c r="G471" s="42">
        <v>245088.87</v>
      </c>
      <c r="H471" s="261">
        <v>1873</v>
      </c>
      <c r="I471" s="709">
        <v>47574</v>
      </c>
    </row>
    <row r="472" spans="2:9">
      <c r="B472" s="113"/>
      <c r="C472" s="739">
        <v>252157.65</v>
      </c>
      <c r="D472" s="29"/>
      <c r="E472" s="30"/>
      <c r="F472" s="31"/>
      <c r="G472" s="32"/>
      <c r="H472" s="30"/>
    </row>
    <row r="473" spans="2:9">
      <c r="D473" s="221"/>
      <c r="E473" s="222"/>
      <c r="F473" s="223"/>
      <c r="G473" s="62"/>
      <c r="H473" s="222"/>
    </row>
    <row r="474" spans="2:9" ht="15.75" thickBot="1"/>
    <row r="475" spans="2:9" ht="15.75" thickBot="1">
      <c r="B475" s="121" t="s">
        <v>1260</v>
      </c>
    </row>
    <row r="476" spans="2:9" ht="15.75" thickTop="1">
      <c r="B476" s="127" t="s">
        <v>1482</v>
      </c>
      <c r="C476" s="737" t="s">
        <v>1705</v>
      </c>
      <c r="D476" s="262" t="s">
        <v>1259</v>
      </c>
      <c r="E476" s="261">
        <v>20</v>
      </c>
      <c r="F476" s="258" t="s">
        <v>15</v>
      </c>
      <c r="G476" s="39">
        <v>3208.05</v>
      </c>
      <c r="H476" s="261">
        <v>1893</v>
      </c>
      <c r="I476" s="709">
        <v>42339</v>
      </c>
    </row>
    <row r="477" spans="2:9">
      <c r="B477" s="112"/>
      <c r="C477" s="738" t="s">
        <v>1464</v>
      </c>
      <c r="D477" s="221"/>
      <c r="E477" s="222"/>
      <c r="F477" s="223"/>
      <c r="G477" s="62"/>
      <c r="H477" s="222"/>
    </row>
    <row r="478" spans="2:9">
      <c r="B478" s="113"/>
      <c r="C478" s="739">
        <v>3208.05</v>
      </c>
      <c r="D478" s="221"/>
      <c r="E478" s="222"/>
      <c r="F478" s="223"/>
      <c r="G478" s="62"/>
      <c r="H478" s="222"/>
    </row>
    <row r="479" spans="2:9">
      <c r="D479" s="221"/>
      <c r="E479" s="222"/>
      <c r="F479" s="223"/>
      <c r="G479" s="62"/>
      <c r="H479" s="222"/>
    </row>
    <row r="480" spans="2:9">
      <c r="B480" s="24"/>
      <c r="E480" s="21"/>
      <c r="G480" s="23"/>
    </row>
    <row r="482" spans="3:7">
      <c r="C482" s="684"/>
    </row>
    <row r="483" spans="3:7">
      <c r="G483" s="22"/>
    </row>
  </sheetData>
  <sortState xmlns:xlrd2="http://schemas.microsoft.com/office/spreadsheetml/2017/richdata2" ref="D439:I439">
    <sortCondition ref="F439"/>
  </sortState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6219E-4E0C-4643-A8E4-679510B4276C}">
  <dimension ref="A1:K332"/>
  <sheetViews>
    <sheetView workbookViewId="0">
      <pane ySplit="3" topLeftCell="A4" activePane="bottomLeft" state="frozen"/>
      <selection pane="bottomLeft" activeCell="A18" sqref="A18"/>
    </sheetView>
  </sheetViews>
  <sheetFormatPr baseColWidth="10" defaultRowHeight="15"/>
  <cols>
    <col min="1" max="1" width="27.85546875" bestFit="1" customWidth="1"/>
    <col min="2" max="2" width="28.5703125" bestFit="1" customWidth="1"/>
    <col min="3" max="3" width="17.7109375" style="147" customWidth="1"/>
    <col min="4" max="4" width="52.28515625" bestFit="1" customWidth="1"/>
    <col min="5" max="5" width="14.5703125" customWidth="1"/>
    <col min="7" max="7" width="20.85546875" customWidth="1"/>
    <col min="8" max="8" width="18.42578125" customWidth="1"/>
    <col min="9" max="9" width="14" customWidth="1"/>
    <col min="10" max="10" width="10.5703125" customWidth="1"/>
    <col min="11" max="11" width="22.7109375" customWidth="1"/>
  </cols>
  <sheetData>
    <row r="1" spans="1:9" ht="45.75" customHeight="1" thickTop="1" thickBot="1">
      <c r="A1" s="583" t="s">
        <v>4140</v>
      </c>
      <c r="B1" s="583" t="s">
        <v>6</v>
      </c>
      <c r="C1" s="584" t="s">
        <v>939</v>
      </c>
      <c r="D1" s="583" t="s">
        <v>7</v>
      </c>
      <c r="E1" s="585" t="s">
        <v>8</v>
      </c>
      <c r="F1" s="584" t="s">
        <v>9</v>
      </c>
      <c r="G1" s="585" t="s">
        <v>10</v>
      </c>
      <c r="H1" s="585" t="s">
        <v>11</v>
      </c>
      <c r="I1" s="585" t="s">
        <v>12</v>
      </c>
    </row>
    <row r="2" spans="1:9" ht="16.5" thickTop="1" thickBot="1">
      <c r="F2" s="20"/>
    </row>
    <row r="3" spans="1:9" ht="45.75" customHeight="1" thickBot="1">
      <c r="A3" s="586" t="s">
        <v>4141</v>
      </c>
      <c r="B3" s="587" t="s">
        <v>4142</v>
      </c>
      <c r="D3" s="233"/>
      <c r="F3" s="20"/>
      <c r="G3" s="23"/>
    </row>
    <row r="4" spans="1:9" ht="15" customHeight="1" thickBot="1">
      <c r="A4" s="588"/>
      <c r="B4" s="589"/>
      <c r="D4" s="233"/>
      <c r="F4" s="20"/>
      <c r="G4" s="23"/>
    </row>
    <row r="5" spans="1:9" ht="15" customHeight="1" thickBot="1">
      <c r="A5" s="588"/>
      <c r="B5" s="590" t="s">
        <v>4143</v>
      </c>
      <c r="D5" s="233"/>
      <c r="F5" s="20"/>
      <c r="G5" s="23"/>
    </row>
    <row r="6" spans="1:9" ht="15" customHeight="1" thickTop="1">
      <c r="A6" s="588"/>
      <c r="B6" s="591" t="s">
        <v>1482</v>
      </c>
      <c r="C6" s="592" t="s">
        <v>1705</v>
      </c>
      <c r="D6" s="28" t="s">
        <v>4144</v>
      </c>
      <c r="E6" s="6">
        <v>10</v>
      </c>
      <c r="F6" s="18" t="s">
        <v>363</v>
      </c>
      <c r="G6" s="85">
        <v>49485.34</v>
      </c>
      <c r="H6" s="156">
        <v>2318</v>
      </c>
      <c r="I6" s="709">
        <v>43955</v>
      </c>
    </row>
    <row r="7" spans="1:9" ht="15" customHeight="1">
      <c r="A7" s="588"/>
      <c r="B7" s="593"/>
      <c r="C7" s="594" t="s">
        <v>1463</v>
      </c>
      <c r="D7" s="233"/>
      <c r="F7" s="20"/>
      <c r="G7" s="23"/>
    </row>
    <row r="8" spans="1:9" ht="15" customHeight="1">
      <c r="A8" s="588"/>
      <c r="B8" s="595"/>
      <c r="C8" s="596">
        <v>49485.34</v>
      </c>
      <c r="D8" s="233"/>
      <c r="F8" s="20"/>
      <c r="G8" s="23"/>
    </row>
    <row r="9" spans="1:9" ht="15.75" thickBot="1"/>
    <row r="10" spans="1:9" ht="15.75" thickBot="1">
      <c r="B10" s="597" t="s">
        <v>4145</v>
      </c>
    </row>
    <row r="11" spans="1:9" ht="15.75" thickTop="1">
      <c r="B11" s="598" t="s">
        <v>1482</v>
      </c>
      <c r="C11" s="599" t="s">
        <v>4146</v>
      </c>
      <c r="D11" s="54" t="s">
        <v>4147</v>
      </c>
      <c r="E11" s="6">
        <v>4</v>
      </c>
      <c r="F11" s="18" t="s">
        <v>363</v>
      </c>
      <c r="G11" s="89">
        <v>3234.94</v>
      </c>
      <c r="H11" s="156">
        <v>1024</v>
      </c>
      <c r="I11" s="709">
        <v>45170</v>
      </c>
    </row>
    <row r="12" spans="1:9">
      <c r="B12" s="600"/>
      <c r="C12" s="601" t="s">
        <v>4148</v>
      </c>
      <c r="D12" s="54" t="s">
        <v>4149</v>
      </c>
      <c r="E12" s="6">
        <v>4</v>
      </c>
      <c r="F12" s="18" t="s">
        <v>363</v>
      </c>
      <c r="G12" s="89">
        <v>3996.98</v>
      </c>
      <c r="H12" s="156">
        <v>1024</v>
      </c>
      <c r="I12" s="709">
        <v>45170</v>
      </c>
    </row>
    <row r="13" spans="1:9">
      <c r="B13" s="602"/>
      <c r="C13" s="603">
        <f>SUM(G11:G51)</f>
        <v>3858824.8699999996</v>
      </c>
      <c r="D13" s="54" t="s">
        <v>4150</v>
      </c>
      <c r="E13" s="6">
        <v>26</v>
      </c>
      <c r="F13" s="18" t="s">
        <v>363</v>
      </c>
      <c r="G13" s="89">
        <v>133465.63</v>
      </c>
      <c r="H13" s="156">
        <v>1193</v>
      </c>
      <c r="I13" s="709">
        <v>45261</v>
      </c>
    </row>
    <row r="14" spans="1:9">
      <c r="D14" s="54" t="s">
        <v>4151</v>
      </c>
      <c r="E14" s="6">
        <v>26</v>
      </c>
      <c r="F14" s="18" t="s">
        <v>363</v>
      </c>
      <c r="G14" s="89">
        <v>143149.95000000001</v>
      </c>
      <c r="H14" s="156">
        <v>1193</v>
      </c>
      <c r="I14" s="709">
        <v>45261</v>
      </c>
    </row>
    <row r="15" spans="1:9">
      <c r="D15" s="54" t="s">
        <v>4152</v>
      </c>
      <c r="E15" s="6">
        <v>16</v>
      </c>
      <c r="F15" s="18" t="s">
        <v>363</v>
      </c>
      <c r="G15" s="89">
        <v>91216.54</v>
      </c>
      <c r="H15" s="156">
        <v>1542</v>
      </c>
      <c r="I15" s="709">
        <v>46388</v>
      </c>
    </row>
    <row r="16" spans="1:9">
      <c r="D16" s="54" t="s">
        <v>4153</v>
      </c>
      <c r="E16" s="6">
        <v>20</v>
      </c>
      <c r="F16" s="18" t="s">
        <v>363</v>
      </c>
      <c r="G16" s="89">
        <v>51189.9</v>
      </c>
      <c r="H16" s="156">
        <v>1542</v>
      </c>
      <c r="I16" s="709">
        <v>46388</v>
      </c>
    </row>
    <row r="17" spans="4:11">
      <c r="D17" s="54" t="s">
        <v>4154</v>
      </c>
      <c r="E17" s="6">
        <v>20</v>
      </c>
      <c r="F17" s="18" t="s">
        <v>363</v>
      </c>
      <c r="G17" s="89">
        <v>44468.24</v>
      </c>
      <c r="H17" s="156">
        <v>1542</v>
      </c>
      <c r="I17" s="709">
        <v>46388</v>
      </c>
      <c r="K17" s="570"/>
    </row>
    <row r="18" spans="4:11">
      <c r="D18" s="54" t="s">
        <v>4155</v>
      </c>
      <c r="E18" s="6">
        <v>6</v>
      </c>
      <c r="F18" s="18" t="s">
        <v>363</v>
      </c>
      <c r="G18" s="85">
        <v>45268.46</v>
      </c>
      <c r="H18" s="156">
        <v>1542</v>
      </c>
      <c r="I18" s="709">
        <v>46388</v>
      </c>
    </row>
    <row r="19" spans="4:11">
      <c r="D19" s="54" t="s">
        <v>4156</v>
      </c>
      <c r="E19" s="6">
        <v>6</v>
      </c>
      <c r="F19" s="18" t="s">
        <v>1262</v>
      </c>
      <c r="G19" s="85">
        <v>156480.91</v>
      </c>
      <c r="H19" s="156">
        <v>1024</v>
      </c>
      <c r="I19" s="709">
        <v>45170</v>
      </c>
    </row>
    <row r="20" spans="4:11">
      <c r="D20" s="54" t="s">
        <v>4157</v>
      </c>
      <c r="E20" s="6">
        <v>6</v>
      </c>
      <c r="F20" s="18" t="s">
        <v>1262</v>
      </c>
      <c r="G20" s="85">
        <v>159402.51999999999</v>
      </c>
      <c r="H20" s="156">
        <v>1024</v>
      </c>
      <c r="I20" s="709">
        <v>45170</v>
      </c>
    </row>
    <row r="21" spans="4:11">
      <c r="D21" s="63" t="s">
        <v>4158</v>
      </c>
      <c r="E21" s="6">
        <v>2</v>
      </c>
      <c r="F21" s="18" t="s">
        <v>1262</v>
      </c>
      <c r="G21" s="85">
        <v>41470.730000000003</v>
      </c>
      <c r="H21" s="156">
        <v>1024</v>
      </c>
      <c r="I21" s="709">
        <v>45170</v>
      </c>
    </row>
    <row r="22" spans="4:11">
      <c r="D22" s="63" t="s">
        <v>4158</v>
      </c>
      <c r="E22" s="6">
        <v>2</v>
      </c>
      <c r="F22" s="18" t="s">
        <v>1262</v>
      </c>
      <c r="G22" s="85">
        <v>50179.48</v>
      </c>
      <c r="H22" s="156">
        <v>1024</v>
      </c>
      <c r="I22" s="709">
        <v>45170</v>
      </c>
    </row>
    <row r="23" spans="4:11">
      <c r="D23" s="63" t="s">
        <v>4158</v>
      </c>
      <c r="E23" s="6">
        <v>2</v>
      </c>
      <c r="F23" s="18" t="s">
        <v>1262</v>
      </c>
      <c r="G23" s="85">
        <v>65519.78</v>
      </c>
      <c r="H23" s="156">
        <v>1024</v>
      </c>
      <c r="I23" s="709">
        <v>45170</v>
      </c>
      <c r="K23" s="570"/>
    </row>
    <row r="24" spans="4:11">
      <c r="D24" s="54" t="s">
        <v>4159</v>
      </c>
      <c r="E24" s="6">
        <v>15</v>
      </c>
      <c r="F24" s="18" t="s">
        <v>1262</v>
      </c>
      <c r="G24" s="85">
        <v>109403.42</v>
      </c>
      <c r="H24" s="156">
        <v>2708</v>
      </c>
      <c r="I24" s="709">
        <v>44682</v>
      </c>
    </row>
    <row r="25" spans="4:11">
      <c r="D25" s="58" t="s">
        <v>4160</v>
      </c>
      <c r="E25" s="13">
        <v>6</v>
      </c>
      <c r="F25" s="18" t="s">
        <v>1263</v>
      </c>
      <c r="G25" s="14">
        <v>210760.4</v>
      </c>
      <c r="H25" s="60">
        <v>1024</v>
      </c>
      <c r="I25" s="709">
        <v>45170</v>
      </c>
    </row>
    <row r="26" spans="4:11">
      <c r="D26" s="58" t="s">
        <v>4161</v>
      </c>
      <c r="E26" s="13">
        <v>6</v>
      </c>
      <c r="F26" s="18" t="s">
        <v>1263</v>
      </c>
      <c r="G26" s="14">
        <v>203347.45</v>
      </c>
      <c r="H26" s="60">
        <v>1024</v>
      </c>
      <c r="I26" s="709">
        <v>45170</v>
      </c>
    </row>
    <row r="27" spans="4:11">
      <c r="D27" s="54" t="s">
        <v>4162</v>
      </c>
      <c r="E27" s="6">
        <v>4</v>
      </c>
      <c r="F27" s="18" t="s">
        <v>1263</v>
      </c>
      <c r="G27" s="87">
        <v>128533.74</v>
      </c>
      <c r="H27" s="156">
        <v>1024</v>
      </c>
      <c r="I27" s="709">
        <v>45170</v>
      </c>
    </row>
    <row r="28" spans="4:11">
      <c r="D28" s="54" t="s">
        <v>4163</v>
      </c>
      <c r="E28" s="6">
        <v>6</v>
      </c>
      <c r="F28" s="18" t="s">
        <v>1263</v>
      </c>
      <c r="G28" s="87">
        <v>200180.99</v>
      </c>
      <c r="H28" s="156">
        <v>1024</v>
      </c>
      <c r="I28" s="709">
        <v>45170</v>
      </c>
    </row>
    <row r="29" spans="4:11">
      <c r="D29" s="63" t="s">
        <v>4158</v>
      </c>
      <c r="E29" s="6">
        <v>2</v>
      </c>
      <c r="F29" s="18" t="s">
        <v>1263</v>
      </c>
      <c r="G29" s="35">
        <v>68787.92</v>
      </c>
      <c r="H29" s="156">
        <v>1024</v>
      </c>
      <c r="I29" s="709">
        <v>45170</v>
      </c>
    </row>
    <row r="30" spans="4:11">
      <c r="D30" s="63" t="s">
        <v>4158</v>
      </c>
      <c r="E30" s="6">
        <v>2</v>
      </c>
      <c r="F30" s="18" t="s">
        <v>1263</v>
      </c>
      <c r="G30" s="35">
        <v>68262.38</v>
      </c>
      <c r="H30" s="156">
        <v>1024</v>
      </c>
      <c r="I30" s="709">
        <v>45170</v>
      </c>
      <c r="K30" s="570"/>
    </row>
    <row r="31" spans="4:11">
      <c r="D31" s="54" t="s">
        <v>4164</v>
      </c>
      <c r="E31" s="6">
        <v>6</v>
      </c>
      <c r="F31" s="18" t="s">
        <v>1263</v>
      </c>
      <c r="G31" s="87">
        <v>182788.78</v>
      </c>
      <c r="H31" s="156">
        <v>1024</v>
      </c>
      <c r="I31" s="709">
        <v>45170</v>
      </c>
    </row>
    <row r="32" spans="4:11">
      <c r="D32" s="63" t="s">
        <v>4158</v>
      </c>
      <c r="E32" s="6">
        <v>2</v>
      </c>
      <c r="F32" s="18" t="s">
        <v>1263</v>
      </c>
      <c r="G32" s="35">
        <v>75416.3</v>
      </c>
      <c r="H32" s="156">
        <v>1024</v>
      </c>
      <c r="I32" s="709">
        <v>45170</v>
      </c>
    </row>
    <row r="33" spans="4:11">
      <c r="D33" s="63" t="s">
        <v>4158</v>
      </c>
      <c r="E33" s="6">
        <v>2</v>
      </c>
      <c r="F33" s="18" t="s">
        <v>1263</v>
      </c>
      <c r="G33" s="35">
        <v>66967.759999999995</v>
      </c>
      <c r="H33" s="156">
        <v>1024</v>
      </c>
      <c r="I33" s="709">
        <v>45170</v>
      </c>
    </row>
    <row r="34" spans="4:11">
      <c r="D34" s="63" t="s">
        <v>4158</v>
      </c>
      <c r="E34" s="6">
        <v>2</v>
      </c>
      <c r="F34" s="18" t="s">
        <v>1263</v>
      </c>
      <c r="G34" s="35">
        <v>70889.36</v>
      </c>
      <c r="H34" s="156">
        <v>1024</v>
      </c>
      <c r="I34" s="709">
        <v>45170</v>
      </c>
    </row>
    <row r="35" spans="4:11">
      <c r="D35" s="63" t="s">
        <v>4158</v>
      </c>
      <c r="E35" s="6">
        <v>2</v>
      </c>
      <c r="F35" s="18" t="s">
        <v>1263</v>
      </c>
      <c r="G35" s="35">
        <v>68356.86</v>
      </c>
      <c r="H35" s="156">
        <v>1024</v>
      </c>
      <c r="I35" s="709">
        <v>45170</v>
      </c>
    </row>
    <row r="36" spans="4:11">
      <c r="D36" s="63" t="s">
        <v>4158</v>
      </c>
      <c r="E36" s="6">
        <v>2</v>
      </c>
      <c r="F36" s="18" t="s">
        <v>1263</v>
      </c>
      <c r="G36" s="35">
        <v>68979.62</v>
      </c>
      <c r="H36" s="156">
        <v>1024</v>
      </c>
      <c r="I36" s="709">
        <v>45170</v>
      </c>
    </row>
    <row r="37" spans="4:11">
      <c r="D37" s="54" t="s">
        <v>4165</v>
      </c>
      <c r="E37" s="6">
        <v>4</v>
      </c>
      <c r="F37" s="18" t="s">
        <v>1263</v>
      </c>
      <c r="G37" s="87">
        <v>135127.48000000001</v>
      </c>
      <c r="H37" s="156">
        <v>1024</v>
      </c>
      <c r="I37" s="709">
        <v>45170</v>
      </c>
    </row>
    <row r="38" spans="4:11">
      <c r="D38" s="54" t="s">
        <v>4166</v>
      </c>
      <c r="E38" s="6">
        <v>6</v>
      </c>
      <c r="F38" s="18" t="s">
        <v>1263</v>
      </c>
      <c r="G38" s="87">
        <v>180727.1</v>
      </c>
      <c r="H38" s="156">
        <v>1024</v>
      </c>
      <c r="I38" s="709">
        <v>45170</v>
      </c>
    </row>
    <row r="39" spans="4:11">
      <c r="D39" s="63" t="s">
        <v>4158</v>
      </c>
      <c r="E39" s="6">
        <v>2</v>
      </c>
      <c r="F39" s="18" t="s">
        <v>1263</v>
      </c>
      <c r="G39" s="35">
        <v>69820.92</v>
      </c>
      <c r="H39" s="156">
        <v>1024</v>
      </c>
      <c r="I39" s="709">
        <v>45170</v>
      </c>
    </row>
    <row r="40" spans="4:11">
      <c r="D40" s="63" t="s">
        <v>4158</v>
      </c>
      <c r="E40" s="6">
        <v>2</v>
      </c>
      <c r="F40" s="18" t="s">
        <v>1263</v>
      </c>
      <c r="G40" s="35">
        <v>69879.520000000004</v>
      </c>
      <c r="H40" s="156">
        <v>1024</v>
      </c>
      <c r="I40" s="709">
        <v>45170</v>
      </c>
      <c r="K40" s="604"/>
    </row>
    <row r="41" spans="4:11">
      <c r="D41" s="63" t="s">
        <v>4158</v>
      </c>
      <c r="E41" s="6">
        <v>2</v>
      </c>
      <c r="F41" s="18" t="s">
        <v>1263</v>
      </c>
      <c r="G41" s="35">
        <v>92103.43</v>
      </c>
      <c r="H41" s="156">
        <v>1024</v>
      </c>
      <c r="I41" s="709">
        <v>45170</v>
      </c>
      <c r="K41" s="570"/>
    </row>
    <row r="42" spans="4:11">
      <c r="D42" s="63" t="s">
        <v>4158</v>
      </c>
      <c r="E42" s="6">
        <v>2</v>
      </c>
      <c r="F42" s="18" t="s">
        <v>1263</v>
      </c>
      <c r="G42" s="35">
        <v>67735.86</v>
      </c>
      <c r="H42" s="156">
        <v>1024</v>
      </c>
      <c r="I42" s="709">
        <v>45170</v>
      </c>
      <c r="K42" s="570"/>
    </row>
    <row r="43" spans="4:11">
      <c r="D43" s="63" t="s">
        <v>4158</v>
      </c>
      <c r="E43" s="6">
        <v>2</v>
      </c>
      <c r="F43" s="18" t="s">
        <v>1263</v>
      </c>
      <c r="G43" s="35">
        <v>68376.91</v>
      </c>
      <c r="H43" s="156">
        <v>1024</v>
      </c>
      <c r="I43" s="709">
        <v>45170</v>
      </c>
      <c r="K43" s="572"/>
    </row>
    <row r="44" spans="4:11">
      <c r="D44" s="63" t="s">
        <v>4158</v>
      </c>
      <c r="E44" s="6">
        <v>2</v>
      </c>
      <c r="F44" s="18" t="s">
        <v>1263</v>
      </c>
      <c r="G44" s="35">
        <v>68216.350000000006</v>
      </c>
      <c r="H44" s="156">
        <v>1024</v>
      </c>
      <c r="I44" s="709">
        <v>45170</v>
      </c>
      <c r="K44" s="573"/>
    </row>
    <row r="45" spans="4:11">
      <c r="D45" s="63" t="s">
        <v>4158</v>
      </c>
      <c r="E45" s="6">
        <v>2</v>
      </c>
      <c r="F45" s="18" t="s">
        <v>1263</v>
      </c>
      <c r="G45" s="35">
        <v>97454.27</v>
      </c>
      <c r="H45" s="156">
        <v>1024</v>
      </c>
      <c r="I45" s="709">
        <v>45170</v>
      </c>
      <c r="K45" s="572"/>
    </row>
    <row r="46" spans="4:11">
      <c r="D46" s="63" t="s">
        <v>4158</v>
      </c>
      <c r="E46" s="6">
        <v>2</v>
      </c>
      <c r="F46" s="18" t="s">
        <v>1263</v>
      </c>
      <c r="G46" s="35">
        <v>96549.96</v>
      </c>
      <c r="H46" s="156">
        <v>1024</v>
      </c>
      <c r="I46" s="709">
        <v>45170</v>
      </c>
      <c r="K46" s="573"/>
    </row>
    <row r="47" spans="4:11">
      <c r="D47" s="63" t="s">
        <v>4158</v>
      </c>
      <c r="E47" s="6">
        <v>2</v>
      </c>
      <c r="F47" s="18" t="s">
        <v>1263</v>
      </c>
      <c r="G47" s="35">
        <v>88347.99</v>
      </c>
      <c r="H47" s="156">
        <v>1024</v>
      </c>
      <c r="I47" s="709">
        <v>45170</v>
      </c>
      <c r="K47" s="573"/>
    </row>
    <row r="48" spans="4:11">
      <c r="D48" s="63" t="s">
        <v>4158</v>
      </c>
      <c r="E48" s="6">
        <v>2</v>
      </c>
      <c r="F48" s="18" t="s">
        <v>1263</v>
      </c>
      <c r="G48" s="35">
        <v>92251.08</v>
      </c>
      <c r="H48" s="156">
        <v>1024</v>
      </c>
      <c r="I48" s="709">
        <v>45170</v>
      </c>
      <c r="K48" s="573"/>
    </row>
    <row r="49" spans="2:11">
      <c r="D49" s="63" t="s">
        <v>4158</v>
      </c>
      <c r="E49" s="6">
        <v>2</v>
      </c>
      <c r="F49" s="18" t="s">
        <v>1263</v>
      </c>
      <c r="G49" s="35">
        <v>67773.02</v>
      </c>
      <c r="H49" s="156">
        <v>1024</v>
      </c>
      <c r="I49" s="709">
        <v>45170</v>
      </c>
      <c r="K49" s="573"/>
    </row>
    <row r="50" spans="2:11">
      <c r="D50" s="63" t="s">
        <v>4158</v>
      </c>
      <c r="E50" s="6">
        <v>2</v>
      </c>
      <c r="F50" s="18" t="s">
        <v>1263</v>
      </c>
      <c r="G50" s="35">
        <v>83752.63</v>
      </c>
      <c r="H50" s="156">
        <v>1024</v>
      </c>
      <c r="I50" s="709">
        <v>45170</v>
      </c>
      <c r="K50" s="573"/>
    </row>
    <row r="51" spans="2:11">
      <c r="D51" s="63" t="s">
        <v>4158</v>
      </c>
      <c r="E51" s="6">
        <v>2</v>
      </c>
      <c r="F51" s="18" t="s">
        <v>1263</v>
      </c>
      <c r="G51" s="35">
        <v>68989.31</v>
      </c>
      <c r="H51" s="156">
        <v>1024</v>
      </c>
      <c r="I51" s="709">
        <v>45170</v>
      </c>
      <c r="K51" s="573"/>
    </row>
    <row r="52" spans="2:11" ht="15.75" thickBot="1">
      <c r="K52" s="573"/>
    </row>
    <row r="53" spans="2:11" ht="15.75" thickBot="1">
      <c r="B53" s="597" t="s">
        <v>4167</v>
      </c>
    </row>
    <row r="54" spans="2:11" ht="15.75" thickTop="1">
      <c r="B54" s="591" t="s">
        <v>1482</v>
      </c>
      <c r="C54" s="592" t="s">
        <v>1706</v>
      </c>
      <c r="D54" s="28" t="s">
        <v>4168</v>
      </c>
      <c r="E54" s="6">
        <v>12</v>
      </c>
      <c r="F54" s="18" t="s">
        <v>363</v>
      </c>
      <c r="G54" s="85">
        <v>25194.2</v>
      </c>
      <c r="H54" s="156">
        <v>1271</v>
      </c>
      <c r="I54" s="709">
        <v>45689</v>
      </c>
    </row>
    <row r="55" spans="2:11">
      <c r="B55" s="605"/>
      <c r="C55" s="594" t="s">
        <v>2610</v>
      </c>
      <c r="D55" s="28" t="s">
        <v>4169</v>
      </c>
      <c r="E55" s="6">
        <v>20</v>
      </c>
      <c r="F55" s="18" t="s">
        <v>363</v>
      </c>
      <c r="G55" s="85">
        <v>4055.74</v>
      </c>
      <c r="H55" s="156">
        <v>1271</v>
      </c>
      <c r="I55" s="709">
        <v>45689</v>
      </c>
    </row>
    <row r="56" spans="2:11">
      <c r="B56" s="606"/>
      <c r="C56" s="607">
        <v>29249.940000000002</v>
      </c>
      <c r="G56" s="23"/>
    </row>
    <row r="57" spans="2:11" ht="15.75" thickBot="1"/>
    <row r="58" spans="2:11" ht="15.75" thickBot="1">
      <c r="B58" s="597" t="s">
        <v>4170</v>
      </c>
    </row>
    <row r="59" spans="2:11" ht="15" customHeight="1" thickTop="1">
      <c r="B59" s="591" t="s">
        <v>1482</v>
      </c>
      <c r="C59" s="592" t="s">
        <v>1705</v>
      </c>
      <c r="D59" s="28" t="s">
        <v>4171</v>
      </c>
      <c r="E59" s="6">
        <v>13</v>
      </c>
      <c r="F59" s="18" t="s">
        <v>363</v>
      </c>
      <c r="G59" s="85">
        <v>24875.119999999999</v>
      </c>
      <c r="H59" s="156">
        <v>1918</v>
      </c>
      <c r="I59" s="709">
        <v>47484</v>
      </c>
    </row>
    <row r="60" spans="2:11">
      <c r="B60" s="605"/>
      <c r="C60" s="594" t="s">
        <v>1461</v>
      </c>
    </row>
    <row r="61" spans="2:11">
      <c r="B61" s="606"/>
      <c r="C61" s="596">
        <v>24875.119999999999</v>
      </c>
    </row>
    <row r="62" spans="2:11" ht="15.75" thickBot="1"/>
    <row r="63" spans="2:11" ht="15.75" thickBot="1">
      <c r="B63" s="597" t="s">
        <v>4172</v>
      </c>
    </row>
    <row r="64" spans="2:11" ht="15" customHeight="1" thickTop="1">
      <c r="B64" s="591" t="s">
        <v>1482</v>
      </c>
      <c r="C64" s="592" t="s">
        <v>4146</v>
      </c>
      <c r="D64" s="28" t="s">
        <v>4173</v>
      </c>
      <c r="E64" s="6">
        <v>4</v>
      </c>
      <c r="F64" s="18" t="s">
        <v>363</v>
      </c>
      <c r="G64" s="85">
        <v>49902.19</v>
      </c>
      <c r="H64" s="156">
        <v>1099</v>
      </c>
      <c r="I64" s="709">
        <v>44682</v>
      </c>
    </row>
    <row r="65" spans="2:9" ht="15" customHeight="1">
      <c r="B65" s="608"/>
      <c r="C65" s="594" t="s">
        <v>4174</v>
      </c>
      <c r="D65" s="28" t="s">
        <v>4175</v>
      </c>
      <c r="E65" s="6">
        <v>4</v>
      </c>
      <c r="F65" s="18" t="s">
        <v>363</v>
      </c>
      <c r="G65" s="85">
        <v>44718.5</v>
      </c>
      <c r="H65" s="156">
        <v>1099</v>
      </c>
      <c r="I65" s="709">
        <v>44682</v>
      </c>
    </row>
    <row r="66" spans="2:9" ht="15" customHeight="1">
      <c r="B66" s="606"/>
      <c r="C66" s="607">
        <f>SUM(G64:G104)</f>
        <v>6311740.370000002</v>
      </c>
      <c r="D66" s="28" t="s">
        <v>4176</v>
      </c>
      <c r="E66" s="6">
        <v>7</v>
      </c>
      <c r="F66" s="18" t="s">
        <v>363</v>
      </c>
      <c r="G66" s="85">
        <v>80517.34</v>
      </c>
      <c r="H66" s="156">
        <v>1099</v>
      </c>
      <c r="I66" s="709">
        <v>44682</v>
      </c>
    </row>
    <row r="67" spans="2:9" ht="15" customHeight="1">
      <c r="D67" s="54" t="s">
        <v>4177</v>
      </c>
      <c r="E67" s="6">
        <v>25</v>
      </c>
      <c r="F67" s="18" t="s">
        <v>363</v>
      </c>
      <c r="G67" s="85">
        <v>178984.8</v>
      </c>
      <c r="H67" s="156">
        <v>1197</v>
      </c>
      <c r="I67" s="709">
        <v>45505</v>
      </c>
    </row>
    <row r="68" spans="2:9" ht="15" customHeight="1">
      <c r="D68" s="54" t="s">
        <v>4178</v>
      </c>
      <c r="E68" s="6">
        <v>4</v>
      </c>
      <c r="F68" s="18" t="s">
        <v>363</v>
      </c>
      <c r="G68" s="85">
        <v>51689.88</v>
      </c>
      <c r="H68" s="156">
        <v>1197</v>
      </c>
      <c r="I68" s="709">
        <v>45505</v>
      </c>
    </row>
    <row r="69" spans="2:9" ht="15" customHeight="1">
      <c r="D69" s="54" t="s">
        <v>4179</v>
      </c>
      <c r="E69" s="6">
        <v>20</v>
      </c>
      <c r="F69" s="18" t="s">
        <v>363</v>
      </c>
      <c r="G69" s="89">
        <v>140119.4</v>
      </c>
      <c r="H69" s="156">
        <v>1274</v>
      </c>
      <c r="I69" s="709">
        <v>45778</v>
      </c>
    </row>
    <row r="70" spans="2:9" ht="15" customHeight="1">
      <c r="D70" s="54" t="s">
        <v>4180</v>
      </c>
      <c r="E70" s="6">
        <v>109</v>
      </c>
      <c r="F70" s="18" t="s">
        <v>363</v>
      </c>
      <c r="G70" s="85">
        <v>534032.02</v>
      </c>
      <c r="H70" s="156">
        <v>1805</v>
      </c>
      <c r="I70" s="709">
        <v>47484</v>
      </c>
    </row>
    <row r="71" spans="2:9" ht="15" customHeight="1">
      <c r="D71" s="54" t="s">
        <v>4181</v>
      </c>
      <c r="E71" s="6">
        <v>13</v>
      </c>
      <c r="F71" s="18" t="s">
        <v>363</v>
      </c>
      <c r="G71" s="85">
        <v>66251</v>
      </c>
      <c r="H71" s="156">
        <v>1910</v>
      </c>
      <c r="I71" s="709">
        <v>42430</v>
      </c>
    </row>
    <row r="72" spans="2:9" ht="15" customHeight="1">
      <c r="D72" s="63" t="s">
        <v>4182</v>
      </c>
      <c r="E72" s="6">
        <v>2</v>
      </c>
      <c r="F72" s="18" t="s">
        <v>363</v>
      </c>
      <c r="G72" s="85">
        <v>27134.73</v>
      </c>
      <c r="H72" s="156">
        <v>1910</v>
      </c>
      <c r="I72" s="709">
        <v>42430</v>
      </c>
    </row>
    <row r="73" spans="2:9" ht="15" customHeight="1">
      <c r="D73" s="54" t="s">
        <v>4183</v>
      </c>
      <c r="E73" s="6">
        <v>13</v>
      </c>
      <c r="F73" s="18" t="s">
        <v>363</v>
      </c>
      <c r="G73" s="85">
        <v>70454.73</v>
      </c>
      <c r="H73" s="156">
        <v>1911</v>
      </c>
      <c r="I73" s="709">
        <v>42339</v>
      </c>
    </row>
    <row r="74" spans="2:9" ht="15" customHeight="1">
      <c r="D74" s="54" t="s">
        <v>4184</v>
      </c>
      <c r="E74" s="6">
        <v>13</v>
      </c>
      <c r="F74" s="18" t="s">
        <v>363</v>
      </c>
      <c r="G74" s="85">
        <v>53539.4</v>
      </c>
      <c r="H74" s="156">
        <v>1912</v>
      </c>
      <c r="I74" s="709">
        <v>42309</v>
      </c>
    </row>
    <row r="75" spans="2:9" ht="15" customHeight="1">
      <c r="D75" s="54" t="s">
        <v>4185</v>
      </c>
      <c r="E75" s="6">
        <v>4</v>
      </c>
      <c r="F75" s="18" t="s">
        <v>363</v>
      </c>
      <c r="G75" s="85">
        <v>22250.84</v>
      </c>
      <c r="H75" s="156">
        <v>1912</v>
      </c>
      <c r="I75" s="709">
        <v>42309</v>
      </c>
    </row>
    <row r="76" spans="2:9" ht="15" customHeight="1">
      <c r="D76" s="54" t="s">
        <v>4186</v>
      </c>
      <c r="E76" s="6">
        <v>4</v>
      </c>
      <c r="F76" s="18" t="s">
        <v>363</v>
      </c>
      <c r="G76" s="85">
        <v>24849.9</v>
      </c>
      <c r="H76" s="156">
        <v>1912</v>
      </c>
      <c r="I76" s="709">
        <v>42309</v>
      </c>
    </row>
    <row r="77" spans="2:9" ht="15" customHeight="1">
      <c r="D77" s="54" t="s">
        <v>4187</v>
      </c>
      <c r="E77" s="6">
        <v>20</v>
      </c>
      <c r="F77" s="18" t="s">
        <v>363</v>
      </c>
      <c r="G77" s="89">
        <v>96849.63</v>
      </c>
      <c r="H77" s="156">
        <v>2101</v>
      </c>
      <c r="I77" s="709">
        <v>43252</v>
      </c>
    </row>
    <row r="78" spans="2:9" ht="15" customHeight="1">
      <c r="D78" s="54" t="s">
        <v>4188</v>
      </c>
      <c r="E78" s="6">
        <v>12</v>
      </c>
      <c r="F78" s="18" t="s">
        <v>363</v>
      </c>
      <c r="G78" s="85">
        <v>33450.550000000003</v>
      </c>
      <c r="H78" s="156">
        <v>2102</v>
      </c>
      <c r="I78" s="709">
        <v>43617</v>
      </c>
    </row>
    <row r="79" spans="2:9" ht="15" customHeight="1">
      <c r="D79" s="54" t="s">
        <v>4189</v>
      </c>
      <c r="E79" s="6">
        <v>21</v>
      </c>
      <c r="F79" s="18" t="s">
        <v>363</v>
      </c>
      <c r="G79" s="85">
        <v>27750.080000000002</v>
      </c>
      <c r="H79" s="156">
        <v>2102</v>
      </c>
      <c r="I79" s="709">
        <v>43617</v>
      </c>
    </row>
    <row r="80" spans="2:9" ht="15" customHeight="1">
      <c r="D80" s="54" t="s">
        <v>4190</v>
      </c>
      <c r="E80" s="6">
        <v>100</v>
      </c>
      <c r="F80" s="18" t="s">
        <v>363</v>
      </c>
      <c r="G80" s="85">
        <v>701437.75</v>
      </c>
      <c r="H80" s="156">
        <v>2870</v>
      </c>
      <c r="I80" s="709">
        <v>45323</v>
      </c>
    </row>
    <row r="81" spans="4:9" ht="15" customHeight="1">
      <c r="D81" s="58" t="s">
        <v>4191</v>
      </c>
      <c r="E81" s="13">
        <v>12</v>
      </c>
      <c r="F81" s="18" t="s">
        <v>363</v>
      </c>
      <c r="G81" s="14">
        <v>77276.72</v>
      </c>
      <c r="H81" s="60">
        <v>50093</v>
      </c>
      <c r="I81" s="709">
        <v>45566</v>
      </c>
    </row>
    <row r="82" spans="4:9" ht="15" customHeight="1">
      <c r="D82" s="54" t="s">
        <v>4192</v>
      </c>
      <c r="E82" s="6">
        <v>17</v>
      </c>
      <c r="F82" s="18" t="s">
        <v>1262</v>
      </c>
      <c r="G82" s="87">
        <v>152172.4</v>
      </c>
      <c r="H82" s="156">
        <v>1099</v>
      </c>
      <c r="I82" s="709">
        <v>44682</v>
      </c>
    </row>
    <row r="83" spans="4:9" ht="15" customHeight="1">
      <c r="D83" s="54" t="s">
        <v>4193</v>
      </c>
      <c r="E83" s="6">
        <v>17</v>
      </c>
      <c r="F83" s="18" t="s">
        <v>1262</v>
      </c>
      <c r="G83" s="87">
        <v>167751.49</v>
      </c>
      <c r="H83" s="156">
        <v>1099</v>
      </c>
      <c r="I83" s="709">
        <v>44682</v>
      </c>
    </row>
    <row r="84" spans="4:9" ht="15" customHeight="1">
      <c r="D84" s="54" t="s">
        <v>4194</v>
      </c>
      <c r="E84" s="6">
        <v>12</v>
      </c>
      <c r="F84" s="18" t="s">
        <v>1262</v>
      </c>
      <c r="G84" s="87">
        <v>122508.13</v>
      </c>
      <c r="H84" s="156">
        <v>1099</v>
      </c>
      <c r="I84" s="709">
        <v>44682</v>
      </c>
    </row>
    <row r="85" spans="4:9" ht="15" customHeight="1">
      <c r="D85" s="54" t="s">
        <v>4195</v>
      </c>
      <c r="E85" s="6">
        <v>11</v>
      </c>
      <c r="F85" s="18" t="s">
        <v>1262</v>
      </c>
      <c r="G85" s="87">
        <v>154628.65</v>
      </c>
      <c r="H85" s="156">
        <v>1099</v>
      </c>
      <c r="I85" s="709">
        <v>44682</v>
      </c>
    </row>
    <row r="86" spans="4:9" ht="15" customHeight="1">
      <c r="D86" s="54" t="s">
        <v>4196</v>
      </c>
      <c r="E86" s="6">
        <v>12</v>
      </c>
      <c r="F86" s="18" t="s">
        <v>1262</v>
      </c>
      <c r="G86" s="87">
        <v>106450.8</v>
      </c>
      <c r="H86" s="156">
        <v>1099</v>
      </c>
      <c r="I86" s="709">
        <v>44682</v>
      </c>
    </row>
    <row r="87" spans="4:9" ht="15" customHeight="1">
      <c r="D87" s="54" t="s">
        <v>4197</v>
      </c>
      <c r="E87" s="6">
        <v>8</v>
      </c>
      <c r="F87" s="18" t="s">
        <v>1262</v>
      </c>
      <c r="G87" s="87">
        <v>121052.18</v>
      </c>
      <c r="H87" s="156">
        <v>1197</v>
      </c>
      <c r="I87" s="709">
        <v>45505</v>
      </c>
    </row>
    <row r="88" spans="4:9" ht="15" customHeight="1">
      <c r="D88" s="54" t="s">
        <v>4198</v>
      </c>
      <c r="E88" s="6">
        <v>24</v>
      </c>
      <c r="F88" s="18" t="s">
        <v>1262</v>
      </c>
      <c r="G88" s="87">
        <v>208159.53</v>
      </c>
      <c r="H88" s="156">
        <v>1272</v>
      </c>
      <c r="I88" s="709">
        <v>45717</v>
      </c>
    </row>
    <row r="89" spans="4:9" ht="15" customHeight="1">
      <c r="D89" s="54" t="s">
        <v>4199</v>
      </c>
      <c r="E89" s="6">
        <v>26</v>
      </c>
      <c r="F89" s="18" t="s">
        <v>1262</v>
      </c>
      <c r="G89" s="87">
        <v>230105.93</v>
      </c>
      <c r="H89" s="156">
        <v>1275</v>
      </c>
      <c r="I89" s="709">
        <v>45778</v>
      </c>
    </row>
    <row r="90" spans="4:9" ht="15" customHeight="1">
      <c r="D90" s="54" t="s">
        <v>4200</v>
      </c>
      <c r="E90" s="6">
        <v>22</v>
      </c>
      <c r="F90" s="18" t="s">
        <v>1262</v>
      </c>
      <c r="G90" s="87">
        <v>240533.64</v>
      </c>
      <c r="H90" s="156">
        <v>1545</v>
      </c>
      <c r="I90" s="709">
        <v>46388</v>
      </c>
    </row>
    <row r="91" spans="4:9" ht="15" customHeight="1">
      <c r="D91" s="54" t="s">
        <v>4201</v>
      </c>
      <c r="E91" s="6">
        <v>12</v>
      </c>
      <c r="F91" s="18" t="s">
        <v>1262</v>
      </c>
      <c r="G91" s="87">
        <v>160350.56</v>
      </c>
      <c r="H91" s="156">
        <v>1752</v>
      </c>
      <c r="I91" s="709">
        <v>47392</v>
      </c>
    </row>
    <row r="92" spans="4:9" ht="15" customHeight="1">
      <c r="D92" s="54" t="s">
        <v>4202</v>
      </c>
      <c r="E92" s="6">
        <v>12</v>
      </c>
      <c r="F92" s="18" t="s">
        <v>1262</v>
      </c>
      <c r="G92" s="87">
        <v>158501.82999999999</v>
      </c>
      <c r="H92" s="156">
        <v>1752</v>
      </c>
      <c r="I92" s="709">
        <v>47392</v>
      </c>
    </row>
    <row r="93" spans="4:9" ht="15" customHeight="1">
      <c r="D93" s="54" t="s">
        <v>4203</v>
      </c>
      <c r="E93" s="6">
        <v>5</v>
      </c>
      <c r="F93" s="18" t="s">
        <v>1262</v>
      </c>
      <c r="G93" s="35">
        <v>76887.820000000007</v>
      </c>
      <c r="H93" s="156">
        <v>1752</v>
      </c>
      <c r="I93" s="709">
        <v>47392</v>
      </c>
    </row>
    <row r="94" spans="4:9" ht="15" customHeight="1">
      <c r="D94" s="54" t="s">
        <v>4204</v>
      </c>
      <c r="E94" s="6">
        <v>5</v>
      </c>
      <c r="F94" s="18" t="s">
        <v>1262</v>
      </c>
      <c r="G94" s="35">
        <v>74577.820000000007</v>
      </c>
      <c r="H94" s="156">
        <v>1752</v>
      </c>
      <c r="I94" s="709">
        <v>47392</v>
      </c>
    </row>
    <row r="95" spans="4:9" ht="15" customHeight="1">
      <c r="D95" s="54" t="s">
        <v>4205</v>
      </c>
      <c r="E95" s="6">
        <v>5</v>
      </c>
      <c r="F95" s="18" t="s">
        <v>1262</v>
      </c>
      <c r="G95" s="35">
        <v>74577.820000000007</v>
      </c>
      <c r="H95" s="156">
        <v>1752</v>
      </c>
      <c r="I95" s="709">
        <v>47392</v>
      </c>
    </row>
    <row r="96" spans="4:9" ht="15" customHeight="1">
      <c r="D96" s="54" t="s">
        <v>4206</v>
      </c>
      <c r="E96" s="6">
        <v>5</v>
      </c>
      <c r="F96" s="18" t="s">
        <v>1262</v>
      </c>
      <c r="G96" s="35">
        <v>74369.86</v>
      </c>
      <c r="H96" s="156">
        <v>1752</v>
      </c>
      <c r="I96" s="709">
        <v>47392</v>
      </c>
    </row>
    <row r="97" spans="2:9" ht="15" customHeight="1">
      <c r="D97" s="54" t="s">
        <v>4207</v>
      </c>
      <c r="E97" s="6">
        <v>12</v>
      </c>
      <c r="F97" s="18" t="s">
        <v>1262</v>
      </c>
      <c r="G97" s="35">
        <v>97227.83</v>
      </c>
      <c r="H97" s="156">
        <v>1912</v>
      </c>
      <c r="I97" s="709">
        <v>42309</v>
      </c>
    </row>
    <row r="98" spans="2:9" ht="15" customHeight="1">
      <c r="D98" s="54" t="s">
        <v>4208</v>
      </c>
      <c r="E98" s="6">
        <v>26</v>
      </c>
      <c r="F98" s="18" t="s">
        <v>1263</v>
      </c>
      <c r="G98" s="87">
        <v>436604.74</v>
      </c>
      <c r="H98" s="156">
        <v>1275</v>
      </c>
      <c r="I98" s="709">
        <v>45778</v>
      </c>
    </row>
    <row r="99" spans="2:9" ht="15" customHeight="1">
      <c r="D99" s="54" t="s">
        <v>4209</v>
      </c>
      <c r="E99" s="6">
        <v>16</v>
      </c>
      <c r="F99" s="18" t="s">
        <v>1263</v>
      </c>
      <c r="G99" s="87">
        <v>248327.28</v>
      </c>
      <c r="H99" s="156">
        <v>1276</v>
      </c>
      <c r="I99" s="709">
        <v>45689</v>
      </c>
    </row>
    <row r="100" spans="2:9" ht="15" customHeight="1">
      <c r="D100" s="54" t="s">
        <v>4210</v>
      </c>
      <c r="E100" s="6">
        <v>16</v>
      </c>
      <c r="F100" s="18" t="s">
        <v>1263</v>
      </c>
      <c r="G100" s="87">
        <v>210982.9</v>
      </c>
      <c r="H100" s="156">
        <v>1276</v>
      </c>
      <c r="I100" s="709">
        <v>45690</v>
      </c>
    </row>
    <row r="101" spans="2:9" ht="15" customHeight="1">
      <c r="D101" s="54" t="s">
        <v>4211</v>
      </c>
      <c r="E101" s="6">
        <v>16</v>
      </c>
      <c r="F101" s="18" t="s">
        <v>1263</v>
      </c>
      <c r="G101" s="87">
        <v>203343.03</v>
      </c>
      <c r="H101" s="156">
        <v>1276</v>
      </c>
      <c r="I101" s="709">
        <v>45691</v>
      </c>
    </row>
    <row r="102" spans="2:9" ht="15" customHeight="1">
      <c r="D102" s="54" t="s">
        <v>4212</v>
      </c>
      <c r="E102" s="6">
        <v>7</v>
      </c>
      <c r="F102" s="18" t="s">
        <v>1263</v>
      </c>
      <c r="G102" s="87">
        <v>151867.04</v>
      </c>
      <c r="H102" s="156">
        <v>1545</v>
      </c>
      <c r="I102" s="709">
        <v>46388</v>
      </c>
    </row>
    <row r="103" spans="2:9" ht="15" customHeight="1">
      <c r="D103" s="54" t="s">
        <v>4213</v>
      </c>
      <c r="E103" s="6">
        <v>12</v>
      </c>
      <c r="F103" s="18" t="s">
        <v>1263</v>
      </c>
      <c r="G103" s="87">
        <v>312810.28999999998</v>
      </c>
      <c r="H103" s="156">
        <v>1910</v>
      </c>
      <c r="I103" s="709">
        <v>42430</v>
      </c>
    </row>
    <row r="104" spans="2:9" ht="15" customHeight="1">
      <c r="D104" s="54" t="s">
        <v>4214</v>
      </c>
      <c r="E104" s="6">
        <v>12</v>
      </c>
      <c r="F104" s="18" t="s">
        <v>1263</v>
      </c>
      <c r="G104" s="85">
        <v>246739.34</v>
      </c>
      <c r="H104" s="156">
        <v>50034</v>
      </c>
      <c r="I104" s="709">
        <v>45748</v>
      </c>
    </row>
    <row r="105" spans="2:9" ht="15.75" thickBot="1"/>
    <row r="106" spans="2:9" ht="15.75" thickBot="1">
      <c r="B106" s="597" t="s">
        <v>4215</v>
      </c>
    </row>
    <row r="107" spans="2:9" ht="15.75" thickTop="1">
      <c r="B107" s="591" t="s">
        <v>1482</v>
      </c>
      <c r="C107" s="592" t="s">
        <v>1705</v>
      </c>
      <c r="D107" s="28" t="s">
        <v>4216</v>
      </c>
      <c r="E107" s="6">
        <v>10</v>
      </c>
      <c r="F107" s="18" t="s">
        <v>1262</v>
      </c>
      <c r="G107" s="85">
        <v>102769.72</v>
      </c>
      <c r="H107" s="156">
        <v>2326</v>
      </c>
      <c r="I107" s="709">
        <v>43955</v>
      </c>
    </row>
    <row r="108" spans="2:9">
      <c r="B108" s="605"/>
      <c r="C108" s="594" t="s">
        <v>1463</v>
      </c>
    </row>
    <row r="109" spans="2:9">
      <c r="B109" s="606"/>
      <c r="C109" s="596">
        <v>102769.72</v>
      </c>
    </row>
    <row r="110" spans="2:9" ht="15.75" thickBot="1"/>
    <row r="111" spans="2:9" ht="15.75" thickBot="1">
      <c r="B111" s="597" t="s">
        <v>4217</v>
      </c>
    </row>
    <row r="112" spans="2:9" ht="15.75" thickTop="1">
      <c r="B112" s="591" t="s">
        <v>1482</v>
      </c>
      <c r="C112" s="592" t="s">
        <v>1706</v>
      </c>
      <c r="D112" s="28" t="s">
        <v>4218</v>
      </c>
      <c r="E112" s="6">
        <v>17</v>
      </c>
      <c r="F112" s="18" t="s">
        <v>1262</v>
      </c>
      <c r="G112" s="87">
        <v>249196.68</v>
      </c>
      <c r="H112" s="156">
        <v>1540</v>
      </c>
      <c r="I112" s="709">
        <v>46296</v>
      </c>
    </row>
    <row r="113" spans="2:11">
      <c r="B113" s="605"/>
      <c r="C113" s="594" t="s">
        <v>1694</v>
      </c>
      <c r="D113" s="28" t="s">
        <v>4219</v>
      </c>
      <c r="E113" s="6">
        <v>16</v>
      </c>
      <c r="F113" s="18" t="s">
        <v>1263</v>
      </c>
      <c r="G113" s="87">
        <v>294915.5</v>
      </c>
      <c r="H113" s="156">
        <v>1540</v>
      </c>
      <c r="I113" s="709">
        <v>46296</v>
      </c>
    </row>
    <row r="114" spans="2:11">
      <c r="B114" s="606"/>
      <c r="C114" s="609">
        <v>544112.17999999993</v>
      </c>
      <c r="G114" s="23"/>
    </row>
    <row r="115" spans="2:11" ht="15.75" thickBot="1"/>
    <row r="116" spans="2:11" ht="15.75" thickBot="1">
      <c r="B116" s="597" t="s">
        <v>4220</v>
      </c>
    </row>
    <row r="117" spans="2:11" ht="15.75" thickTop="1">
      <c r="B117" s="591" t="s">
        <v>1482</v>
      </c>
      <c r="C117" s="592" t="s">
        <v>1705</v>
      </c>
      <c r="D117" s="28" t="s">
        <v>4221</v>
      </c>
      <c r="E117" s="6">
        <v>10</v>
      </c>
      <c r="F117" s="18" t="s">
        <v>363</v>
      </c>
      <c r="G117" s="85">
        <v>6604.08</v>
      </c>
      <c r="H117" s="156">
        <v>1430</v>
      </c>
      <c r="I117" s="709">
        <v>43252</v>
      </c>
    </row>
    <row r="118" spans="2:11">
      <c r="B118" s="605"/>
      <c r="C118" s="594" t="s">
        <v>1463</v>
      </c>
    </row>
    <row r="119" spans="2:11">
      <c r="B119" s="606"/>
      <c r="C119" s="596">
        <v>6604.08</v>
      </c>
    </row>
    <row r="120" spans="2:11" ht="15.75" thickBot="1"/>
    <row r="121" spans="2:11" ht="15.75" thickBot="1">
      <c r="B121" s="597" t="s">
        <v>4222</v>
      </c>
    </row>
    <row r="122" spans="2:11" ht="15.75" thickTop="1">
      <c r="B122" s="591" t="s">
        <v>1482</v>
      </c>
      <c r="C122" s="592" t="s">
        <v>1705</v>
      </c>
      <c r="D122" s="28" t="s">
        <v>4223</v>
      </c>
      <c r="E122" s="6">
        <v>10</v>
      </c>
      <c r="F122" s="18" t="s">
        <v>1262</v>
      </c>
      <c r="G122" s="35">
        <v>99123.15</v>
      </c>
      <c r="H122" s="156">
        <v>2712</v>
      </c>
      <c r="I122" s="709">
        <v>44896</v>
      </c>
    </row>
    <row r="123" spans="2:11">
      <c r="B123" s="605"/>
      <c r="C123" s="594" t="s">
        <v>1463</v>
      </c>
    </row>
    <row r="124" spans="2:11">
      <c r="B124" s="606"/>
      <c r="C124" s="610">
        <v>99123.15</v>
      </c>
    </row>
    <row r="125" spans="2:11" ht="15.75" thickBot="1"/>
    <row r="126" spans="2:11" ht="15.75" thickBot="1">
      <c r="B126" s="597" t="s">
        <v>4224</v>
      </c>
    </row>
    <row r="127" spans="2:11" ht="15.75" thickTop="1">
      <c r="B127" s="591" t="s">
        <v>1482</v>
      </c>
      <c r="C127" s="592" t="s">
        <v>1705</v>
      </c>
      <c r="D127" s="28" t="s">
        <v>4225</v>
      </c>
      <c r="E127" s="6">
        <v>13</v>
      </c>
      <c r="F127" s="18" t="s">
        <v>363</v>
      </c>
      <c r="G127" s="85">
        <v>78856.649999999994</v>
      </c>
      <c r="H127" s="156">
        <v>1895</v>
      </c>
      <c r="I127" s="709">
        <v>41974</v>
      </c>
      <c r="K127" s="573"/>
    </row>
    <row r="128" spans="2:11">
      <c r="B128" s="605"/>
      <c r="C128" s="594" t="s">
        <v>1461</v>
      </c>
    </row>
    <row r="129" spans="2:9">
      <c r="B129" s="606"/>
      <c r="C129" s="596">
        <v>78856.649999999994</v>
      </c>
    </row>
    <row r="130" spans="2:9" ht="15.75" thickBot="1"/>
    <row r="131" spans="2:9" ht="15.75" thickBot="1">
      <c r="B131" s="597" t="s">
        <v>4226</v>
      </c>
    </row>
    <row r="132" spans="2:9" ht="15.75" thickTop="1">
      <c r="B132" s="591" t="s">
        <v>1482</v>
      </c>
      <c r="C132" s="592" t="s">
        <v>1705</v>
      </c>
      <c r="D132" s="28" t="s">
        <v>4227</v>
      </c>
      <c r="E132" s="6">
        <v>10</v>
      </c>
      <c r="F132" s="18" t="s">
        <v>1263</v>
      </c>
      <c r="G132" s="85">
        <v>184157.8</v>
      </c>
      <c r="H132" s="156">
        <v>2071</v>
      </c>
      <c r="I132" s="709">
        <v>42795</v>
      </c>
    </row>
    <row r="133" spans="2:9">
      <c r="B133" s="605"/>
      <c r="C133" s="594" t="s">
        <v>1463</v>
      </c>
    </row>
    <row r="134" spans="2:9">
      <c r="B134" s="606"/>
      <c r="C134" s="596">
        <v>184157.8</v>
      </c>
    </row>
    <row r="135" spans="2:9" ht="15.75" thickBot="1"/>
    <row r="136" spans="2:9" ht="15.75" thickBot="1">
      <c r="B136" s="597" t="s">
        <v>4228</v>
      </c>
    </row>
    <row r="137" spans="2:9" ht="15.75" thickTop="1">
      <c r="B137" s="591" t="s">
        <v>1482</v>
      </c>
      <c r="C137" s="592" t="s">
        <v>1711</v>
      </c>
      <c r="D137" s="28" t="s">
        <v>4229</v>
      </c>
      <c r="E137" s="6">
        <v>26</v>
      </c>
      <c r="F137" s="18" t="s">
        <v>363</v>
      </c>
      <c r="G137" s="85">
        <v>80475.490000000005</v>
      </c>
      <c r="H137" s="156">
        <v>1543</v>
      </c>
      <c r="I137" s="709">
        <v>46113</v>
      </c>
    </row>
    <row r="138" spans="2:9">
      <c r="B138" s="608"/>
      <c r="C138" s="594" t="s">
        <v>4230</v>
      </c>
      <c r="D138" s="28" t="s">
        <v>4231</v>
      </c>
      <c r="E138" s="6">
        <v>26</v>
      </c>
      <c r="F138" s="18" t="s">
        <v>363</v>
      </c>
      <c r="G138" s="85">
        <v>81626.2</v>
      </c>
      <c r="H138" s="156">
        <v>1543</v>
      </c>
      <c r="I138" s="709">
        <v>46113</v>
      </c>
    </row>
    <row r="139" spans="2:9">
      <c r="B139" s="606"/>
      <c r="C139" s="607">
        <f>SUM(G137:G153)</f>
        <v>755686.91999999993</v>
      </c>
      <c r="D139" s="28" t="s">
        <v>4232</v>
      </c>
      <c r="E139" s="6">
        <v>5</v>
      </c>
      <c r="F139" s="18" t="s">
        <v>363</v>
      </c>
      <c r="G139" s="85">
        <v>54856.41</v>
      </c>
      <c r="H139" s="156">
        <v>1647</v>
      </c>
      <c r="I139" s="709">
        <v>47300</v>
      </c>
    </row>
    <row r="140" spans="2:9">
      <c r="D140" s="54" t="s">
        <v>4233</v>
      </c>
      <c r="E140" s="6">
        <v>4</v>
      </c>
      <c r="F140" s="18" t="s">
        <v>363</v>
      </c>
      <c r="G140" s="85">
        <v>42199.19</v>
      </c>
      <c r="H140" s="156">
        <v>1647</v>
      </c>
      <c r="I140" s="709">
        <v>47300</v>
      </c>
    </row>
    <row r="141" spans="2:9">
      <c r="D141" s="63" t="s">
        <v>4234</v>
      </c>
      <c r="E141" s="6">
        <v>2</v>
      </c>
      <c r="F141" s="18" t="s">
        <v>363</v>
      </c>
      <c r="G141" s="85">
        <v>21557.58</v>
      </c>
      <c r="H141" s="156">
        <v>1647</v>
      </c>
      <c r="I141" s="709">
        <v>47300</v>
      </c>
    </row>
    <row r="142" spans="2:9">
      <c r="D142" s="63" t="s">
        <v>4234</v>
      </c>
      <c r="E142" s="6">
        <v>2</v>
      </c>
      <c r="F142" s="18" t="s">
        <v>363</v>
      </c>
      <c r="G142" s="85">
        <v>19966.509999999998</v>
      </c>
      <c r="H142" s="156">
        <v>1647</v>
      </c>
      <c r="I142" s="709">
        <v>47300</v>
      </c>
    </row>
    <row r="143" spans="2:9">
      <c r="D143" s="63" t="s">
        <v>4234</v>
      </c>
      <c r="E143" s="6">
        <v>2</v>
      </c>
      <c r="F143" s="18" t="s">
        <v>363</v>
      </c>
      <c r="G143" s="85">
        <v>16647.12</v>
      </c>
      <c r="H143" s="156">
        <v>1647</v>
      </c>
      <c r="I143" s="709">
        <v>47300</v>
      </c>
    </row>
    <row r="144" spans="2:9">
      <c r="D144" s="63" t="s">
        <v>4234</v>
      </c>
      <c r="E144" s="6">
        <v>2</v>
      </c>
      <c r="F144" s="18" t="s">
        <v>363</v>
      </c>
      <c r="G144" s="85">
        <v>17569.55</v>
      </c>
      <c r="H144" s="156">
        <v>1647</v>
      </c>
      <c r="I144" s="709">
        <v>47300</v>
      </c>
    </row>
    <row r="145" spans="2:9">
      <c r="D145" s="63" t="s">
        <v>4234</v>
      </c>
      <c r="E145" s="6">
        <v>2</v>
      </c>
      <c r="F145" s="18" t="s">
        <v>363</v>
      </c>
      <c r="G145" s="85">
        <v>18633.03</v>
      </c>
      <c r="H145" s="156">
        <v>1647</v>
      </c>
      <c r="I145" s="709">
        <v>47300</v>
      </c>
    </row>
    <row r="146" spans="2:9">
      <c r="D146" s="63" t="s">
        <v>4234</v>
      </c>
      <c r="E146" s="6">
        <v>2</v>
      </c>
      <c r="F146" s="18" t="s">
        <v>363</v>
      </c>
      <c r="G146" s="85">
        <v>20419.54</v>
      </c>
      <c r="H146" s="156">
        <v>1647</v>
      </c>
      <c r="I146" s="709">
        <v>47300</v>
      </c>
    </row>
    <row r="147" spans="2:9">
      <c r="D147" s="63" t="s">
        <v>4234</v>
      </c>
      <c r="E147" s="6">
        <v>2</v>
      </c>
      <c r="F147" s="18" t="s">
        <v>363</v>
      </c>
      <c r="G147" s="85">
        <v>20477.48</v>
      </c>
      <c r="H147" s="156">
        <v>1647</v>
      </c>
      <c r="I147" s="709">
        <v>47300</v>
      </c>
    </row>
    <row r="148" spans="2:9">
      <c r="D148" s="54" t="s">
        <v>4236</v>
      </c>
      <c r="E148" s="6">
        <v>4</v>
      </c>
      <c r="F148" s="18" t="s">
        <v>363</v>
      </c>
      <c r="G148" s="85">
        <v>3681.84</v>
      </c>
      <c r="H148" s="156">
        <v>1906</v>
      </c>
      <c r="I148" s="709">
        <v>42675</v>
      </c>
    </row>
    <row r="149" spans="2:9">
      <c r="D149" s="54" t="s">
        <v>4237</v>
      </c>
      <c r="E149" s="6">
        <v>4</v>
      </c>
      <c r="F149" s="18" t="s">
        <v>363</v>
      </c>
      <c r="G149" s="85">
        <v>32401.56</v>
      </c>
      <c r="H149" s="156">
        <v>1906</v>
      </c>
      <c r="I149" s="709">
        <v>42675</v>
      </c>
    </row>
    <row r="150" spans="2:9">
      <c r="D150" s="54" t="s">
        <v>4235</v>
      </c>
      <c r="E150" s="6">
        <v>5</v>
      </c>
      <c r="F150" s="18" t="s">
        <v>1262</v>
      </c>
      <c r="G150" s="85">
        <v>74584.89</v>
      </c>
      <c r="H150" s="156">
        <v>1647</v>
      </c>
      <c r="I150" s="709">
        <v>47300</v>
      </c>
    </row>
    <row r="151" spans="2:9">
      <c r="D151" s="63" t="s">
        <v>4234</v>
      </c>
      <c r="E151" s="6">
        <v>2</v>
      </c>
      <c r="F151" s="18" t="s">
        <v>1262</v>
      </c>
      <c r="G151" s="85">
        <v>31806.06</v>
      </c>
      <c r="H151" s="156">
        <v>1647</v>
      </c>
      <c r="I151" s="709">
        <v>47300</v>
      </c>
    </row>
    <row r="152" spans="2:9">
      <c r="D152" s="63" t="s">
        <v>4234</v>
      </c>
      <c r="E152" s="6">
        <v>2</v>
      </c>
      <c r="F152" s="18" t="s">
        <v>1262</v>
      </c>
      <c r="G152" s="85">
        <v>31224.91</v>
      </c>
      <c r="H152" s="156">
        <v>1906</v>
      </c>
      <c r="I152" s="709">
        <v>42675</v>
      </c>
    </row>
    <row r="153" spans="2:9">
      <c r="D153" s="54" t="s">
        <v>4238</v>
      </c>
      <c r="E153" s="6">
        <v>15</v>
      </c>
      <c r="F153" s="18" t="s">
        <v>1262</v>
      </c>
      <c r="G153" s="85">
        <v>187559.56</v>
      </c>
      <c r="H153" s="156">
        <v>50111</v>
      </c>
      <c r="I153" s="709">
        <v>45627</v>
      </c>
    </row>
    <row r="154" spans="2:9" ht="15.75" thickBot="1"/>
    <row r="155" spans="2:9" ht="15.75" thickBot="1">
      <c r="B155" s="597" t="s">
        <v>4239</v>
      </c>
    </row>
    <row r="156" spans="2:9" ht="15" customHeight="1" thickTop="1">
      <c r="B156" s="591" t="s">
        <v>1482</v>
      </c>
      <c r="C156" s="592" t="s">
        <v>1705</v>
      </c>
      <c r="D156" s="28" t="s">
        <v>4240</v>
      </c>
      <c r="E156" s="6">
        <v>11</v>
      </c>
      <c r="F156" s="18" t="s">
        <v>1262</v>
      </c>
      <c r="G156" s="35">
        <v>97129.61</v>
      </c>
      <c r="H156" s="156">
        <v>2711</v>
      </c>
      <c r="I156" s="709">
        <v>44927</v>
      </c>
    </row>
    <row r="157" spans="2:9">
      <c r="B157" s="605"/>
      <c r="C157" s="594" t="s">
        <v>1678</v>
      </c>
    </row>
    <row r="158" spans="2:9">
      <c r="B158" s="606"/>
      <c r="C158" s="610">
        <v>97129.61</v>
      </c>
    </row>
    <row r="159" spans="2:9" ht="15.75" thickBot="1"/>
    <row r="160" spans="2:9" ht="15.75" thickBot="1">
      <c r="B160" s="597" t="s">
        <v>4241</v>
      </c>
    </row>
    <row r="161" spans="2:9" ht="15.75" thickTop="1">
      <c r="B161" s="591" t="s">
        <v>1482</v>
      </c>
      <c r="C161" s="592" t="s">
        <v>1706</v>
      </c>
      <c r="D161" s="28" t="s">
        <v>4242</v>
      </c>
      <c r="E161" s="6">
        <v>13</v>
      </c>
      <c r="F161" s="18" t="s">
        <v>363</v>
      </c>
      <c r="G161" s="85">
        <v>79697.539999999994</v>
      </c>
      <c r="H161" s="156">
        <v>1913</v>
      </c>
      <c r="I161" s="709">
        <v>41974</v>
      </c>
    </row>
    <row r="162" spans="2:9">
      <c r="B162" s="605"/>
      <c r="C162" s="594" t="s">
        <v>3087</v>
      </c>
      <c r="D162" s="28" t="s">
        <v>4243</v>
      </c>
      <c r="E162" s="6">
        <v>10</v>
      </c>
      <c r="F162" s="18" t="s">
        <v>363</v>
      </c>
      <c r="G162" s="85">
        <v>14185.33</v>
      </c>
      <c r="H162" s="156">
        <v>2703</v>
      </c>
      <c r="I162" s="709">
        <v>44866</v>
      </c>
    </row>
    <row r="163" spans="2:9">
      <c r="B163" s="606"/>
      <c r="C163" s="596">
        <v>93882.87</v>
      </c>
      <c r="D163" s="191"/>
      <c r="E163" s="192"/>
      <c r="F163" s="186"/>
      <c r="G163" s="93"/>
      <c r="H163" s="192"/>
    </row>
    <row r="164" spans="2:9" ht="15.75" thickBot="1">
      <c r="D164" s="191"/>
      <c r="E164" s="192"/>
      <c r="F164" s="186"/>
      <c r="G164" s="93"/>
      <c r="H164" s="192"/>
    </row>
    <row r="165" spans="2:9" ht="15.75" thickBot="1">
      <c r="B165" s="597" t="s">
        <v>4244</v>
      </c>
      <c r="D165" s="191"/>
      <c r="E165" s="192"/>
      <c r="F165" s="186"/>
      <c r="G165" s="93"/>
      <c r="H165" s="192"/>
    </row>
    <row r="166" spans="2:9" ht="15.75" thickTop="1">
      <c r="B166" s="591" t="s">
        <v>1482</v>
      </c>
      <c r="C166" s="592" t="s">
        <v>1705</v>
      </c>
      <c r="D166" s="28" t="s">
        <v>4245</v>
      </c>
      <c r="E166" s="6">
        <v>10</v>
      </c>
      <c r="F166" s="18" t="s">
        <v>1262</v>
      </c>
      <c r="G166" s="85">
        <v>115303.76</v>
      </c>
      <c r="H166" s="156">
        <v>1429</v>
      </c>
      <c r="I166" s="709">
        <v>43252</v>
      </c>
    </row>
    <row r="167" spans="2:9">
      <c r="B167" s="605"/>
      <c r="C167" s="594" t="s">
        <v>1463</v>
      </c>
      <c r="D167" s="191"/>
      <c r="E167" s="192"/>
      <c r="F167" s="186"/>
      <c r="G167" s="93"/>
      <c r="H167" s="192"/>
    </row>
    <row r="168" spans="2:9">
      <c r="B168" s="606"/>
      <c r="C168" s="596">
        <v>115303.76</v>
      </c>
    </row>
    <row r="169" spans="2:9" ht="15.75" thickBot="1"/>
    <row r="170" spans="2:9" ht="15.75" thickBot="1">
      <c r="B170" s="597" t="s">
        <v>4246</v>
      </c>
    </row>
    <row r="171" spans="2:9" ht="15.75" thickTop="1">
      <c r="B171" s="591" t="s">
        <v>1482</v>
      </c>
      <c r="C171" s="592" t="s">
        <v>1705</v>
      </c>
      <c r="D171" s="28" t="s">
        <v>4247</v>
      </c>
      <c r="E171" s="6">
        <v>10</v>
      </c>
      <c r="F171" s="18" t="s">
        <v>363</v>
      </c>
      <c r="G171" s="85">
        <v>12516.59</v>
      </c>
      <c r="H171" s="156">
        <v>1360</v>
      </c>
      <c r="I171" s="709">
        <v>44927</v>
      </c>
    </row>
    <row r="172" spans="2:9">
      <c r="B172" s="605"/>
      <c r="C172" s="594" t="s">
        <v>1463</v>
      </c>
    </row>
    <row r="173" spans="2:9">
      <c r="B173" s="606"/>
      <c r="C173" s="596">
        <v>12516.59</v>
      </c>
    </row>
    <row r="174" spans="2:9" ht="15.75" thickBot="1"/>
    <row r="175" spans="2:9" ht="15.75" thickBot="1">
      <c r="B175" s="597" t="s">
        <v>4248</v>
      </c>
    </row>
    <row r="176" spans="2:9" ht="15.75" thickTop="1">
      <c r="B176" s="591" t="s">
        <v>1482</v>
      </c>
      <c r="C176" s="592" t="s">
        <v>1716</v>
      </c>
      <c r="D176" s="28" t="s">
        <v>4249</v>
      </c>
      <c r="E176" s="6">
        <v>12</v>
      </c>
      <c r="F176" s="18" t="s">
        <v>363</v>
      </c>
      <c r="G176" s="85">
        <v>3571.2</v>
      </c>
      <c r="H176" s="156">
        <v>2310</v>
      </c>
      <c r="I176" s="709">
        <v>43617</v>
      </c>
    </row>
    <row r="177" spans="2:9">
      <c r="B177" s="605"/>
      <c r="C177" s="594" t="s">
        <v>3038</v>
      </c>
      <c r="D177" s="28" t="s">
        <v>4250</v>
      </c>
      <c r="E177" s="6">
        <v>30</v>
      </c>
      <c r="F177" s="18" t="s">
        <v>1262</v>
      </c>
      <c r="G177" s="87">
        <v>337186.45</v>
      </c>
      <c r="H177" s="156">
        <v>1901</v>
      </c>
      <c r="I177" s="709">
        <v>47574</v>
      </c>
    </row>
    <row r="178" spans="2:9">
      <c r="B178" s="606"/>
      <c r="C178" s="607">
        <f>SUM(G176:G178)</f>
        <v>477590.15</v>
      </c>
      <c r="D178" s="28" t="s">
        <v>4251</v>
      </c>
      <c r="E178" s="6">
        <v>12</v>
      </c>
      <c r="F178" s="18" t="s">
        <v>1262</v>
      </c>
      <c r="G178" s="85">
        <v>136832.5</v>
      </c>
      <c r="H178" s="156">
        <v>50178</v>
      </c>
      <c r="I178" s="709">
        <v>45139</v>
      </c>
    </row>
    <row r="179" spans="2:9" ht="15.75" thickBot="1">
      <c r="E179" s="21"/>
    </row>
    <row r="180" spans="2:9" ht="15.75" thickBot="1">
      <c r="B180" s="597" t="s">
        <v>4252</v>
      </c>
    </row>
    <row r="181" spans="2:9" ht="15.75" thickTop="1">
      <c r="B181" s="591" t="s">
        <v>1482</v>
      </c>
      <c r="C181" s="592" t="s">
        <v>1705</v>
      </c>
      <c r="D181" s="28" t="s">
        <v>4253</v>
      </c>
      <c r="E181" s="6">
        <v>30</v>
      </c>
      <c r="F181" s="18" t="s">
        <v>363</v>
      </c>
      <c r="G181" s="85">
        <v>16982.900000000001</v>
      </c>
      <c r="H181" s="156">
        <v>1649</v>
      </c>
      <c r="I181" s="709">
        <v>47209</v>
      </c>
    </row>
    <row r="182" spans="2:9">
      <c r="B182" s="605"/>
      <c r="C182" s="594" t="s">
        <v>1462</v>
      </c>
    </row>
    <row r="183" spans="2:9">
      <c r="B183" s="606"/>
      <c r="C183" s="596">
        <v>16982.900000000001</v>
      </c>
    </row>
    <row r="184" spans="2:9" ht="15.75" thickBot="1"/>
    <row r="185" spans="2:9" ht="15.75" thickBot="1">
      <c r="B185" s="597" t="s">
        <v>4254</v>
      </c>
    </row>
    <row r="186" spans="2:9" ht="15.75" thickTop="1">
      <c r="B186" s="591" t="s">
        <v>1482</v>
      </c>
      <c r="C186" s="592" t="s">
        <v>1705</v>
      </c>
      <c r="D186" s="28" t="s">
        <v>4255</v>
      </c>
      <c r="E186" s="6">
        <v>10</v>
      </c>
      <c r="F186" s="18" t="s">
        <v>1262</v>
      </c>
      <c r="G186" s="85">
        <v>146615.85</v>
      </c>
      <c r="H186" s="156">
        <v>2991</v>
      </c>
      <c r="I186" s="709">
        <v>45809</v>
      </c>
    </row>
    <row r="187" spans="2:9">
      <c r="B187" s="605"/>
      <c r="C187" s="594" t="s">
        <v>1463</v>
      </c>
    </row>
    <row r="188" spans="2:9">
      <c r="B188" s="606"/>
      <c r="C188" s="596">
        <v>146615.85</v>
      </c>
    </row>
    <row r="189" spans="2:9" ht="15.75" thickBot="1"/>
    <row r="190" spans="2:9" ht="15.75" thickBot="1">
      <c r="B190" s="597" t="s">
        <v>4256</v>
      </c>
    </row>
    <row r="191" spans="2:9" ht="15.75" thickTop="1">
      <c r="B191" s="591" t="s">
        <v>1482</v>
      </c>
      <c r="C191" s="592" t="s">
        <v>1705</v>
      </c>
      <c r="D191" s="28" t="s">
        <v>4257</v>
      </c>
      <c r="E191" s="6">
        <v>10</v>
      </c>
      <c r="F191" s="18" t="s">
        <v>363</v>
      </c>
      <c r="G191" s="85">
        <v>27678.38</v>
      </c>
      <c r="H191" s="156">
        <v>1551</v>
      </c>
      <c r="I191" s="709">
        <v>46478</v>
      </c>
    </row>
    <row r="192" spans="2:9">
      <c r="B192" s="605"/>
      <c r="C192" s="594" t="s">
        <v>1463</v>
      </c>
    </row>
    <row r="193" spans="2:9">
      <c r="B193" s="606"/>
      <c r="C193" s="596">
        <v>27678.38</v>
      </c>
    </row>
    <row r="194" spans="2:9" ht="15.75" thickBot="1"/>
    <row r="195" spans="2:9" ht="15.75" thickBot="1">
      <c r="B195" s="597" t="s">
        <v>4258</v>
      </c>
    </row>
    <row r="196" spans="2:9" ht="15.75" thickTop="1">
      <c r="B196" s="591" t="s">
        <v>1482</v>
      </c>
      <c r="C196" s="592" t="s">
        <v>1705</v>
      </c>
      <c r="D196" s="28" t="s">
        <v>4259</v>
      </c>
      <c r="E196" s="6">
        <v>36</v>
      </c>
      <c r="F196" s="18" t="s">
        <v>363</v>
      </c>
      <c r="G196" s="85">
        <v>84014</v>
      </c>
      <c r="H196" s="156">
        <v>1270</v>
      </c>
      <c r="I196" s="709">
        <v>45717</v>
      </c>
    </row>
    <row r="197" spans="2:9">
      <c r="B197" s="605"/>
      <c r="C197" s="594" t="s">
        <v>1876</v>
      </c>
    </row>
    <row r="198" spans="2:9">
      <c r="B198" s="606"/>
      <c r="C198" s="596">
        <v>84014</v>
      </c>
    </row>
    <row r="199" spans="2:9" ht="15.75" thickBot="1"/>
    <row r="200" spans="2:9" ht="15.75" thickBot="1">
      <c r="B200" s="597" t="s">
        <v>4260</v>
      </c>
    </row>
    <row r="201" spans="2:9" ht="15" customHeight="1" thickTop="1">
      <c r="B201" s="591" t="s">
        <v>1482</v>
      </c>
      <c r="C201" s="592" t="s">
        <v>1706</v>
      </c>
      <c r="D201" s="28" t="s">
        <v>4261</v>
      </c>
      <c r="E201" s="6">
        <v>21</v>
      </c>
      <c r="F201" s="18" t="s">
        <v>363</v>
      </c>
      <c r="G201" s="85">
        <v>26900.09</v>
      </c>
      <c r="H201" s="156">
        <v>1552</v>
      </c>
      <c r="I201" s="709">
        <v>46296</v>
      </c>
    </row>
    <row r="202" spans="2:9" ht="15" customHeight="1">
      <c r="B202" s="605"/>
      <c r="C202" s="594" t="s">
        <v>2610</v>
      </c>
      <c r="D202" s="28" t="s">
        <v>4262</v>
      </c>
      <c r="E202" s="6">
        <v>11</v>
      </c>
      <c r="F202" s="18" t="s">
        <v>363</v>
      </c>
      <c r="G202" s="85">
        <v>29490.799999999999</v>
      </c>
      <c r="H202" s="156">
        <v>2314</v>
      </c>
      <c r="I202" s="709">
        <v>44256</v>
      </c>
    </row>
    <row r="203" spans="2:9">
      <c r="B203" s="606"/>
      <c r="C203" s="609">
        <v>56390.89</v>
      </c>
      <c r="G203" s="23"/>
    </row>
    <row r="204" spans="2:9" ht="15.75" thickBot="1"/>
    <row r="205" spans="2:9" ht="15.75" thickBot="1">
      <c r="B205" s="597" t="s">
        <v>4263</v>
      </c>
    </row>
    <row r="206" spans="2:9" ht="15.75" thickTop="1">
      <c r="B206" s="591" t="s">
        <v>1482</v>
      </c>
      <c r="C206" s="592" t="s">
        <v>1705</v>
      </c>
      <c r="D206" s="28" t="s">
        <v>4264</v>
      </c>
      <c r="E206" s="6">
        <v>10</v>
      </c>
      <c r="F206" s="18" t="s">
        <v>363</v>
      </c>
      <c r="G206" s="85">
        <v>59926.6</v>
      </c>
      <c r="H206" s="156">
        <v>2316</v>
      </c>
      <c r="I206" s="709">
        <v>43617</v>
      </c>
    </row>
    <row r="207" spans="2:9">
      <c r="B207" s="605"/>
      <c r="C207" s="594" t="s">
        <v>1463</v>
      </c>
    </row>
    <row r="208" spans="2:9">
      <c r="B208" s="606"/>
      <c r="C208" s="596">
        <v>59926.6</v>
      </c>
    </row>
    <row r="209" spans="2:9" ht="15.75" thickBot="1"/>
    <row r="210" spans="2:9" ht="15.75" thickBot="1">
      <c r="B210" s="597" t="s">
        <v>4265</v>
      </c>
    </row>
    <row r="211" spans="2:9" ht="15.75" thickTop="1">
      <c r="B211" s="591" t="s">
        <v>1482</v>
      </c>
      <c r="C211" s="592" t="s">
        <v>1705</v>
      </c>
      <c r="D211" s="28" t="s">
        <v>4266</v>
      </c>
      <c r="E211" s="6">
        <v>6</v>
      </c>
      <c r="F211" s="18" t="s">
        <v>363</v>
      </c>
      <c r="G211" s="85">
        <v>39422.050000000003</v>
      </c>
      <c r="H211" s="156">
        <v>2873</v>
      </c>
      <c r="I211" s="709">
        <v>45292</v>
      </c>
    </row>
    <row r="212" spans="2:9">
      <c r="B212" s="605"/>
      <c r="C212" s="594" t="s">
        <v>1676</v>
      </c>
    </row>
    <row r="213" spans="2:9">
      <c r="B213" s="606"/>
      <c r="C213" s="596">
        <v>39422.050000000003</v>
      </c>
    </row>
    <row r="214" spans="2:9" ht="15.75" thickBot="1"/>
    <row r="215" spans="2:9" ht="15.75" thickBot="1">
      <c r="B215" s="597" t="s">
        <v>4267</v>
      </c>
    </row>
    <row r="216" spans="2:9" ht="15.75" thickTop="1">
      <c r="B216" s="591" t="s">
        <v>1482</v>
      </c>
      <c r="C216" s="592" t="s">
        <v>1705</v>
      </c>
      <c r="D216" s="28" t="s">
        <v>4268</v>
      </c>
      <c r="E216" s="6">
        <v>13</v>
      </c>
      <c r="F216" s="18" t="s">
        <v>1262</v>
      </c>
      <c r="G216" s="87">
        <v>178543.1</v>
      </c>
      <c r="H216" s="156">
        <v>1907</v>
      </c>
      <c r="I216" s="709">
        <v>41974</v>
      </c>
    </row>
    <row r="217" spans="2:9">
      <c r="B217" s="605"/>
      <c r="C217" s="594" t="s">
        <v>1461</v>
      </c>
    </row>
    <row r="218" spans="2:9">
      <c r="B218" s="606"/>
      <c r="C218" s="611">
        <v>178543.1</v>
      </c>
    </row>
    <row r="219" spans="2:9" ht="15.75" thickBot="1"/>
    <row r="220" spans="2:9" ht="15.75" thickBot="1">
      <c r="B220" s="597" t="s">
        <v>4269</v>
      </c>
    </row>
    <row r="221" spans="2:9" ht="15.75" thickTop="1">
      <c r="B221" s="591" t="s">
        <v>1482</v>
      </c>
      <c r="C221" s="592" t="s">
        <v>1705</v>
      </c>
      <c r="D221" s="28" t="s">
        <v>4270</v>
      </c>
      <c r="E221" s="6">
        <v>10</v>
      </c>
      <c r="F221" s="18" t="s">
        <v>1262</v>
      </c>
      <c r="G221" s="85">
        <v>96019.07</v>
      </c>
      <c r="H221" s="156">
        <v>2072</v>
      </c>
      <c r="I221" s="709">
        <v>43252</v>
      </c>
    </row>
    <row r="222" spans="2:9">
      <c r="B222" s="605"/>
      <c r="C222" s="594" t="s">
        <v>1463</v>
      </c>
    </row>
    <row r="223" spans="2:9">
      <c r="B223" s="606"/>
      <c r="C223" s="596">
        <v>96019.07</v>
      </c>
    </row>
    <row r="224" spans="2:9" ht="15.75" thickBot="1"/>
    <row r="225" spans="2:9" ht="15.75" thickBot="1">
      <c r="B225" s="597" t="s">
        <v>4271</v>
      </c>
    </row>
    <row r="226" spans="2:9" ht="15.75" thickTop="1">
      <c r="B226" s="591" t="s">
        <v>1482</v>
      </c>
      <c r="C226" s="592" t="s">
        <v>1705</v>
      </c>
      <c r="D226" s="28" t="s">
        <v>4272</v>
      </c>
      <c r="E226" s="6">
        <v>10</v>
      </c>
      <c r="F226" s="7" t="s">
        <v>32</v>
      </c>
      <c r="G226" s="8">
        <v>256153.68</v>
      </c>
      <c r="H226" s="56">
        <v>2325</v>
      </c>
      <c r="I226" s="709">
        <v>44713</v>
      </c>
    </row>
    <row r="227" spans="2:9">
      <c r="B227" s="605"/>
      <c r="C227" s="594" t="s">
        <v>1463</v>
      </c>
    </row>
    <row r="228" spans="2:9">
      <c r="B228" s="606"/>
      <c r="C228" s="612">
        <v>256153.68</v>
      </c>
    </row>
    <row r="229" spans="2:9" ht="15.75" thickBot="1"/>
    <row r="230" spans="2:9" ht="15.75" thickBot="1">
      <c r="B230" s="597" t="s">
        <v>4273</v>
      </c>
    </row>
    <row r="231" spans="2:9" ht="15" customHeight="1" thickTop="1">
      <c r="B231" s="591" t="s">
        <v>1482</v>
      </c>
      <c r="C231" s="592" t="s">
        <v>1705</v>
      </c>
      <c r="D231" s="28" t="s">
        <v>4274</v>
      </c>
      <c r="E231" s="6">
        <v>21</v>
      </c>
      <c r="F231" s="18" t="s">
        <v>363</v>
      </c>
      <c r="G231" s="85">
        <v>89509.98</v>
      </c>
      <c r="H231" s="156">
        <v>1544</v>
      </c>
      <c r="I231" s="709">
        <v>46388</v>
      </c>
    </row>
    <row r="232" spans="2:9">
      <c r="B232" s="605"/>
      <c r="C232" s="594" t="s">
        <v>1695</v>
      </c>
    </row>
    <row r="233" spans="2:9">
      <c r="B233" s="606"/>
      <c r="C233" s="596">
        <v>89509.98</v>
      </c>
    </row>
    <row r="234" spans="2:9" ht="15.75" thickBot="1"/>
    <row r="235" spans="2:9" ht="15.75" thickBot="1">
      <c r="B235" s="597" t="s">
        <v>4275</v>
      </c>
    </row>
    <row r="236" spans="2:9" ht="15.75" thickTop="1">
      <c r="B236" s="591" t="s">
        <v>1482</v>
      </c>
      <c r="C236" s="592" t="s">
        <v>1705</v>
      </c>
      <c r="D236" s="28" t="s">
        <v>4276</v>
      </c>
      <c r="E236" s="6">
        <v>10</v>
      </c>
      <c r="F236" s="18" t="s">
        <v>363</v>
      </c>
      <c r="G236" s="85">
        <v>10291.23</v>
      </c>
      <c r="H236" s="156">
        <v>2067</v>
      </c>
      <c r="I236" s="709">
        <v>43617</v>
      </c>
    </row>
    <row r="237" spans="2:9">
      <c r="B237" s="605"/>
      <c r="C237" s="594" t="s">
        <v>1463</v>
      </c>
    </row>
    <row r="238" spans="2:9">
      <c r="B238" s="606"/>
      <c r="C238" s="596">
        <v>10291.23</v>
      </c>
    </row>
    <row r="239" spans="2:9" ht="15.75" thickBot="1"/>
    <row r="240" spans="2:9" ht="15.75" thickBot="1">
      <c r="B240" s="597" t="s">
        <v>4277</v>
      </c>
    </row>
    <row r="241" spans="2:9" ht="15.75" thickTop="1">
      <c r="B241" s="591" t="s">
        <v>1482</v>
      </c>
      <c r="C241" s="592" t="s">
        <v>1706</v>
      </c>
      <c r="D241" s="28" t="s">
        <v>4278</v>
      </c>
      <c r="E241" s="6">
        <v>22</v>
      </c>
      <c r="F241" s="18" t="s">
        <v>363</v>
      </c>
      <c r="G241" s="85">
        <v>122922.06</v>
      </c>
      <c r="H241" s="156">
        <v>1199</v>
      </c>
      <c r="I241" s="709">
        <v>45139</v>
      </c>
    </row>
    <row r="242" spans="2:9">
      <c r="B242" s="605"/>
      <c r="C242" s="594" t="s">
        <v>1692</v>
      </c>
      <c r="D242" s="28" t="s">
        <v>4279</v>
      </c>
      <c r="E242" s="6">
        <v>20</v>
      </c>
      <c r="F242" s="18" t="s">
        <v>363</v>
      </c>
      <c r="G242" s="85">
        <v>111450.59</v>
      </c>
      <c r="H242" s="156">
        <v>1546</v>
      </c>
      <c r="I242" s="709">
        <v>46388</v>
      </c>
    </row>
    <row r="243" spans="2:9">
      <c r="B243" s="606"/>
      <c r="C243" s="609">
        <v>234372.65</v>
      </c>
      <c r="G243" s="23"/>
    </row>
    <row r="244" spans="2:9" ht="15.75" thickBot="1"/>
    <row r="245" spans="2:9" ht="15.75" thickBot="1">
      <c r="B245" s="597" t="s">
        <v>4280</v>
      </c>
    </row>
    <row r="246" spans="2:9" ht="15.75" thickTop="1">
      <c r="B246" s="591" t="s">
        <v>1482</v>
      </c>
      <c r="C246" s="592" t="s">
        <v>1705</v>
      </c>
      <c r="D246" s="28" t="s">
        <v>4281</v>
      </c>
      <c r="E246" s="6">
        <v>24</v>
      </c>
      <c r="F246" s="18" t="s">
        <v>1263</v>
      </c>
      <c r="G246" s="87">
        <v>717914.65</v>
      </c>
      <c r="H246" s="156">
        <v>1198</v>
      </c>
      <c r="I246" s="709">
        <v>45323</v>
      </c>
    </row>
    <row r="247" spans="2:9">
      <c r="B247" s="605"/>
      <c r="C247" s="594" t="s">
        <v>1460</v>
      </c>
    </row>
    <row r="248" spans="2:9">
      <c r="B248" s="606"/>
      <c r="C248" s="611">
        <v>717914.65</v>
      </c>
    </row>
    <row r="249" spans="2:9" ht="15.75" thickBot="1"/>
    <row r="250" spans="2:9" ht="15.75" thickBot="1">
      <c r="B250" s="597" t="s">
        <v>4282</v>
      </c>
    </row>
    <row r="251" spans="2:9" ht="15" customHeight="1" thickTop="1">
      <c r="B251" s="591" t="s">
        <v>1482</v>
      </c>
      <c r="C251" s="592" t="s">
        <v>1706</v>
      </c>
      <c r="D251" s="28" t="s">
        <v>4283</v>
      </c>
      <c r="E251" s="6">
        <v>15</v>
      </c>
      <c r="F251" s="18" t="s">
        <v>1262</v>
      </c>
      <c r="G251" s="85">
        <v>209240.51</v>
      </c>
      <c r="H251" s="156">
        <v>1550</v>
      </c>
      <c r="I251" s="709">
        <v>46478</v>
      </c>
    </row>
    <row r="252" spans="2:9">
      <c r="B252" s="605"/>
      <c r="C252" s="594" t="s">
        <v>1462</v>
      </c>
      <c r="D252" s="28" t="s">
        <v>4284</v>
      </c>
      <c r="E252" s="6">
        <v>15</v>
      </c>
      <c r="F252" s="18" t="s">
        <v>1262</v>
      </c>
      <c r="G252" s="85">
        <v>196314.5</v>
      </c>
      <c r="H252" s="156">
        <v>1550</v>
      </c>
      <c r="I252" s="709">
        <v>46478</v>
      </c>
    </row>
    <row r="253" spans="2:9">
      <c r="B253" s="606"/>
      <c r="C253" s="609">
        <v>405555.01</v>
      </c>
      <c r="G253" s="23"/>
    </row>
    <row r="254" spans="2:9" ht="15.75" thickBot="1"/>
    <row r="255" spans="2:9" ht="15.75" thickBot="1">
      <c r="B255" s="597" t="s">
        <v>4285</v>
      </c>
    </row>
    <row r="256" spans="2:9" ht="15.75" thickTop="1">
      <c r="B256" s="591" t="s">
        <v>1482</v>
      </c>
      <c r="C256" s="592" t="s">
        <v>1705</v>
      </c>
      <c r="D256" s="28" t="s">
        <v>4286</v>
      </c>
      <c r="E256" s="6">
        <v>21</v>
      </c>
      <c r="F256" s="18" t="s">
        <v>363</v>
      </c>
      <c r="G256" s="85">
        <v>47424.53</v>
      </c>
      <c r="H256" s="156">
        <v>1547</v>
      </c>
      <c r="I256" s="709">
        <v>46296</v>
      </c>
    </row>
    <row r="257" spans="2:9">
      <c r="B257" s="605"/>
      <c r="C257" s="594" t="s">
        <v>1695</v>
      </c>
    </row>
    <row r="258" spans="2:9">
      <c r="B258" s="606"/>
      <c r="C258" s="596">
        <v>47424.53</v>
      </c>
    </row>
    <row r="259" spans="2:9" ht="15.75" thickBot="1"/>
    <row r="260" spans="2:9" ht="15.75" thickBot="1">
      <c r="B260" s="597" t="s">
        <v>4287</v>
      </c>
    </row>
    <row r="261" spans="2:9" ht="15.75" thickTop="1">
      <c r="B261" s="591" t="s">
        <v>1482</v>
      </c>
      <c r="C261" s="592" t="s">
        <v>1705</v>
      </c>
      <c r="D261" s="28" t="s">
        <v>4288</v>
      </c>
      <c r="E261" s="6">
        <v>10</v>
      </c>
      <c r="F261" s="18" t="s">
        <v>363</v>
      </c>
      <c r="G261" s="85">
        <v>79274.45</v>
      </c>
      <c r="H261" s="156">
        <v>2315</v>
      </c>
      <c r="I261" s="709">
        <v>44531</v>
      </c>
    </row>
    <row r="262" spans="2:9">
      <c r="B262" s="605"/>
      <c r="C262" s="594" t="s">
        <v>1463</v>
      </c>
    </row>
    <row r="263" spans="2:9">
      <c r="B263" s="606"/>
      <c r="C263" s="596">
        <v>79274.45</v>
      </c>
    </row>
    <row r="264" spans="2:9" ht="15.75" thickBot="1"/>
    <row r="265" spans="2:9" ht="15.75" thickBot="1">
      <c r="B265" s="597" t="s">
        <v>4289</v>
      </c>
    </row>
    <row r="266" spans="2:9" ht="15.75" thickTop="1">
      <c r="B266" s="591" t="s">
        <v>1482</v>
      </c>
      <c r="C266" s="592" t="s">
        <v>1705</v>
      </c>
      <c r="D266" s="28" t="s">
        <v>4290</v>
      </c>
      <c r="E266" s="6">
        <v>10</v>
      </c>
      <c r="F266" s="18" t="s">
        <v>363</v>
      </c>
      <c r="G266" s="85">
        <v>74813.570000000007</v>
      </c>
      <c r="H266" s="156">
        <v>1431</v>
      </c>
      <c r="I266" s="709">
        <v>43252</v>
      </c>
    </row>
    <row r="267" spans="2:9">
      <c r="B267" s="605"/>
      <c r="C267" s="594" t="s">
        <v>1463</v>
      </c>
    </row>
    <row r="268" spans="2:9">
      <c r="B268" s="606"/>
      <c r="C268" s="596">
        <v>74813.570000000007</v>
      </c>
    </row>
    <row r="269" spans="2:9" ht="15.75" thickBot="1"/>
    <row r="270" spans="2:9" ht="15.75" thickBot="1">
      <c r="B270" s="597" t="s">
        <v>4291</v>
      </c>
    </row>
    <row r="271" spans="2:9" ht="15.75" thickTop="1">
      <c r="B271" s="591" t="s">
        <v>1482</v>
      </c>
      <c r="C271" s="592" t="s">
        <v>1705</v>
      </c>
      <c r="D271" s="28" t="s">
        <v>4292</v>
      </c>
      <c r="E271" s="6">
        <v>11</v>
      </c>
      <c r="F271" s="18" t="s">
        <v>1263</v>
      </c>
      <c r="G271" s="87">
        <v>184241.58</v>
      </c>
      <c r="H271" s="156">
        <v>2323</v>
      </c>
      <c r="I271" s="709">
        <v>44501</v>
      </c>
    </row>
    <row r="272" spans="2:9">
      <c r="B272" s="605"/>
      <c r="C272" s="594" t="s">
        <v>1678</v>
      </c>
    </row>
    <row r="273" spans="2:9">
      <c r="B273" s="606"/>
      <c r="C273" s="611">
        <v>184241.58</v>
      </c>
    </row>
    <row r="274" spans="2:9" ht="15.75" thickBot="1"/>
    <row r="275" spans="2:9" ht="15.75" thickBot="1">
      <c r="B275" s="597" t="s">
        <v>4293</v>
      </c>
    </row>
    <row r="276" spans="2:9" ht="15.75" thickTop="1">
      <c r="B276" s="591" t="s">
        <v>1482</v>
      </c>
      <c r="C276" s="592" t="s">
        <v>1705</v>
      </c>
      <c r="D276" s="27" t="s">
        <v>4294</v>
      </c>
      <c r="E276" s="13">
        <v>6</v>
      </c>
      <c r="F276" s="18" t="s">
        <v>363</v>
      </c>
      <c r="G276" s="14">
        <v>22753.42</v>
      </c>
      <c r="H276" s="60">
        <v>3146</v>
      </c>
      <c r="I276" s="709">
        <v>46569</v>
      </c>
    </row>
    <row r="277" spans="2:9">
      <c r="B277" s="605"/>
      <c r="C277" s="594" t="s">
        <v>1676</v>
      </c>
    </row>
    <row r="278" spans="2:9">
      <c r="B278" s="606"/>
      <c r="C278" s="613">
        <v>22753.42</v>
      </c>
    </row>
    <row r="279" spans="2:9" ht="15.75" thickBot="1"/>
    <row r="280" spans="2:9" ht="15.75" thickBot="1">
      <c r="B280" s="597" t="s">
        <v>4295</v>
      </c>
    </row>
    <row r="281" spans="2:9" ht="15.75" thickTop="1">
      <c r="B281" s="591" t="s">
        <v>1482</v>
      </c>
      <c r="C281" s="592" t="s">
        <v>1705</v>
      </c>
      <c r="D281" s="28" t="s">
        <v>4296</v>
      </c>
      <c r="E281" s="6">
        <v>10</v>
      </c>
      <c r="F281" s="18" t="s">
        <v>363</v>
      </c>
      <c r="G281" s="85">
        <v>55994.38</v>
      </c>
      <c r="H281" s="156">
        <v>2108</v>
      </c>
      <c r="I281" s="709">
        <v>43617</v>
      </c>
    </row>
    <row r="282" spans="2:9">
      <c r="B282" s="605"/>
      <c r="C282" s="594" t="s">
        <v>1463</v>
      </c>
    </row>
    <row r="283" spans="2:9">
      <c r="B283" s="606"/>
      <c r="C283" s="596">
        <v>55994.38</v>
      </c>
    </row>
    <row r="284" spans="2:9" ht="15.75" thickBot="1"/>
    <row r="285" spans="2:9" ht="15.75" thickBot="1">
      <c r="B285" s="597" t="s">
        <v>4297</v>
      </c>
    </row>
    <row r="286" spans="2:9" ht="15.75" thickTop="1">
      <c r="B286" s="591" t="s">
        <v>1482</v>
      </c>
      <c r="C286" s="592" t="s">
        <v>1705</v>
      </c>
      <c r="D286" s="28" t="s">
        <v>4298</v>
      </c>
      <c r="E286" s="6">
        <v>10</v>
      </c>
      <c r="F286" s="18" t="s">
        <v>1262</v>
      </c>
      <c r="G286" s="35">
        <v>96466.95</v>
      </c>
      <c r="H286" s="156">
        <v>2109</v>
      </c>
      <c r="I286" s="709">
        <v>42309</v>
      </c>
    </row>
    <row r="287" spans="2:9">
      <c r="B287" s="605"/>
      <c r="C287" s="594" t="s">
        <v>1463</v>
      </c>
    </row>
    <row r="288" spans="2:9">
      <c r="B288" s="606"/>
      <c r="C288" s="610">
        <v>96466.95</v>
      </c>
    </row>
    <row r="289" spans="2:9" ht="15.75" thickBot="1"/>
    <row r="290" spans="2:9" ht="15.75" thickBot="1">
      <c r="B290" s="597" t="s">
        <v>4299</v>
      </c>
    </row>
    <row r="291" spans="2:9" ht="15" customHeight="1" thickTop="1">
      <c r="B291" s="591" t="s">
        <v>1482</v>
      </c>
      <c r="C291" s="592" t="s">
        <v>1705</v>
      </c>
      <c r="D291" s="28" t="s">
        <v>4300</v>
      </c>
      <c r="E291" s="6">
        <v>10</v>
      </c>
      <c r="F291" s="18" t="s">
        <v>363</v>
      </c>
      <c r="G291" s="85">
        <v>25382.75</v>
      </c>
      <c r="H291" s="156">
        <v>2317</v>
      </c>
      <c r="I291" s="709">
        <v>43955</v>
      </c>
    </row>
    <row r="292" spans="2:9">
      <c r="B292" s="605"/>
      <c r="C292" s="594" t="s">
        <v>1463</v>
      </c>
    </row>
    <row r="293" spans="2:9">
      <c r="B293" s="606"/>
      <c r="C293" s="596">
        <v>25382.75</v>
      </c>
    </row>
    <row r="294" spans="2:9" ht="15.75" thickBot="1"/>
    <row r="295" spans="2:9" ht="15.75" thickBot="1">
      <c r="B295" s="597" t="s">
        <v>4301</v>
      </c>
    </row>
    <row r="296" spans="2:9" ht="15.75" thickTop="1">
      <c r="B296" s="614" t="s">
        <v>1449</v>
      </c>
      <c r="C296" s="599" t="s">
        <v>1726</v>
      </c>
      <c r="D296" s="54" t="s">
        <v>4302</v>
      </c>
      <c r="E296" s="6">
        <v>10</v>
      </c>
      <c r="F296" s="18" t="s">
        <v>363</v>
      </c>
      <c r="G296" s="85">
        <v>36438.160000000003</v>
      </c>
      <c r="H296" s="156">
        <v>1097</v>
      </c>
      <c r="I296" s="709">
        <v>44593</v>
      </c>
    </row>
    <row r="297" spans="2:9">
      <c r="B297" s="600"/>
      <c r="C297" s="601" t="s">
        <v>4303</v>
      </c>
      <c r="D297" s="54" t="s">
        <v>4304</v>
      </c>
      <c r="E297" s="6">
        <v>8</v>
      </c>
      <c r="F297" s="18" t="s">
        <v>363</v>
      </c>
      <c r="G297" s="85">
        <v>2572.84</v>
      </c>
      <c r="H297" s="156">
        <v>1098</v>
      </c>
      <c r="I297" s="709">
        <v>45200</v>
      </c>
    </row>
    <row r="298" spans="2:9" ht="15.75" thickBot="1">
      <c r="B298" s="602"/>
      <c r="C298" s="603">
        <f>SUM(G296:G311)</f>
        <v>2705960.3699999996</v>
      </c>
      <c r="D298" s="54" t="s">
        <v>4305</v>
      </c>
      <c r="E298" s="6">
        <v>6</v>
      </c>
      <c r="F298" s="18" t="s">
        <v>363</v>
      </c>
      <c r="G298" s="85">
        <v>2153.85</v>
      </c>
      <c r="H298" s="156">
        <v>1098</v>
      </c>
      <c r="I298" s="709">
        <v>45200</v>
      </c>
    </row>
    <row r="299" spans="2:9" ht="15.75" thickTop="1">
      <c r="B299" s="614" t="s">
        <v>1457</v>
      </c>
      <c r="C299" s="599" t="s">
        <v>1705</v>
      </c>
      <c r="D299" s="54" t="s">
        <v>4306</v>
      </c>
      <c r="E299" s="6">
        <v>6</v>
      </c>
      <c r="F299" s="18" t="s">
        <v>363</v>
      </c>
      <c r="G299" s="85">
        <v>2157.64</v>
      </c>
      <c r="H299" s="156">
        <v>1098</v>
      </c>
      <c r="I299" s="709">
        <v>45200</v>
      </c>
    </row>
    <row r="300" spans="2:9">
      <c r="B300" s="615"/>
      <c r="C300" s="601" t="s">
        <v>1460</v>
      </c>
      <c r="D300" s="54" t="s">
        <v>4307</v>
      </c>
      <c r="E300" s="6">
        <v>12</v>
      </c>
      <c r="F300" s="18" t="s">
        <v>363</v>
      </c>
      <c r="G300" s="85">
        <v>89056.52</v>
      </c>
      <c r="H300" s="156">
        <v>2095</v>
      </c>
      <c r="I300" s="709">
        <v>44256</v>
      </c>
    </row>
    <row r="301" spans="2:9" ht="15.75" thickBot="1">
      <c r="B301" s="602"/>
      <c r="C301" s="616">
        <v>446723.6</v>
      </c>
      <c r="D301" s="54" t="s">
        <v>4308</v>
      </c>
      <c r="E301" s="6">
        <v>12</v>
      </c>
      <c r="F301" s="18" t="s">
        <v>363</v>
      </c>
      <c r="G301" s="85">
        <v>65341.69</v>
      </c>
      <c r="H301" s="156">
        <v>2095</v>
      </c>
      <c r="I301" s="709">
        <v>44256</v>
      </c>
    </row>
    <row r="302" spans="2:9" ht="15.75" thickTop="1">
      <c r="B302" s="614" t="s">
        <v>1482</v>
      </c>
      <c r="C302" s="599" t="s">
        <v>1711</v>
      </c>
      <c r="D302" s="54" t="s">
        <v>4309</v>
      </c>
      <c r="E302" s="6">
        <v>12</v>
      </c>
      <c r="F302" s="18" t="s">
        <v>363</v>
      </c>
      <c r="G302" s="85">
        <v>45755</v>
      </c>
      <c r="H302" s="156">
        <v>2095</v>
      </c>
      <c r="I302" s="709">
        <v>44256</v>
      </c>
    </row>
    <row r="303" spans="2:9">
      <c r="B303" s="600"/>
      <c r="C303" s="601" t="s">
        <v>4310</v>
      </c>
      <c r="D303" s="54" t="s">
        <v>4311</v>
      </c>
      <c r="E303" s="6">
        <v>12</v>
      </c>
      <c r="F303" s="18" t="s">
        <v>363</v>
      </c>
      <c r="G303" s="85">
        <v>35509.85</v>
      </c>
      <c r="H303" s="156">
        <v>2095</v>
      </c>
      <c r="I303" s="709">
        <v>44256</v>
      </c>
    </row>
    <row r="304" spans="2:9">
      <c r="B304" s="602"/>
      <c r="C304" s="603">
        <f>SUM(G296:G312)</f>
        <v>3152683.9699999997</v>
      </c>
      <c r="D304" s="58" t="s">
        <v>4312</v>
      </c>
      <c r="E304" s="13">
        <v>6</v>
      </c>
      <c r="F304" s="18" t="s">
        <v>363</v>
      </c>
      <c r="G304" s="14">
        <v>29101.200000000001</v>
      </c>
      <c r="H304" s="60">
        <v>50094</v>
      </c>
      <c r="I304" s="709">
        <v>45597</v>
      </c>
    </row>
    <row r="305" spans="2:9">
      <c r="D305" s="54" t="s">
        <v>4313</v>
      </c>
      <c r="E305" s="6">
        <v>40</v>
      </c>
      <c r="F305" s="18" t="s">
        <v>1262</v>
      </c>
      <c r="G305" s="87">
        <v>449645.83</v>
      </c>
      <c r="H305" s="156">
        <v>1654</v>
      </c>
      <c r="I305" s="709">
        <v>46478</v>
      </c>
    </row>
    <row r="306" spans="2:9">
      <c r="D306" s="54" t="s">
        <v>4314</v>
      </c>
      <c r="E306" s="6">
        <v>39</v>
      </c>
      <c r="F306" s="18" t="s">
        <v>1262</v>
      </c>
      <c r="G306" s="87">
        <v>353265.47</v>
      </c>
      <c r="H306" s="156">
        <v>1749</v>
      </c>
      <c r="I306" s="709">
        <v>48122</v>
      </c>
    </row>
    <row r="307" spans="2:9">
      <c r="D307" s="54" t="s">
        <v>4315</v>
      </c>
      <c r="E307" s="6">
        <v>53</v>
      </c>
      <c r="F307" s="18" t="s">
        <v>1262</v>
      </c>
      <c r="G307" s="87">
        <v>590341.62</v>
      </c>
      <c r="H307" s="156">
        <v>1909</v>
      </c>
      <c r="I307" s="709">
        <v>42675</v>
      </c>
    </row>
    <row r="308" spans="2:9">
      <c r="D308" s="54" t="s">
        <v>4316</v>
      </c>
      <c r="E308" s="6">
        <v>12</v>
      </c>
      <c r="F308" s="18" t="s">
        <v>1262</v>
      </c>
      <c r="G308" s="85">
        <v>196943.55</v>
      </c>
      <c r="H308" s="156">
        <v>2869</v>
      </c>
      <c r="I308" s="709">
        <v>45292</v>
      </c>
    </row>
    <row r="309" spans="2:9">
      <c r="D309" s="54" t="s">
        <v>4317</v>
      </c>
      <c r="E309" s="6">
        <v>4</v>
      </c>
      <c r="F309" s="18" t="s">
        <v>1262</v>
      </c>
      <c r="G309" s="85">
        <v>90644.64</v>
      </c>
      <c r="H309" s="156">
        <v>50094</v>
      </c>
      <c r="I309" s="709">
        <v>45597</v>
      </c>
    </row>
    <row r="310" spans="2:9">
      <c r="D310" s="54" t="s">
        <v>4318</v>
      </c>
      <c r="E310" s="6">
        <v>30</v>
      </c>
      <c r="F310" s="18" t="s">
        <v>1263</v>
      </c>
      <c r="G310" s="87">
        <v>482485.38</v>
      </c>
      <c r="H310" s="156">
        <v>1908</v>
      </c>
      <c r="I310" s="709">
        <v>47665</v>
      </c>
    </row>
    <row r="311" spans="2:9">
      <c r="D311" s="54" t="s">
        <v>4319</v>
      </c>
      <c r="E311" s="6">
        <v>12</v>
      </c>
      <c r="F311" s="18" t="s">
        <v>1263</v>
      </c>
      <c r="G311" s="85">
        <v>234547.13</v>
      </c>
      <c r="H311" s="156">
        <v>50110</v>
      </c>
      <c r="I311" s="709">
        <v>45717</v>
      </c>
    </row>
    <row r="312" spans="2:9">
      <c r="D312" s="54" t="s">
        <v>4320</v>
      </c>
      <c r="E312" s="6">
        <v>24</v>
      </c>
      <c r="F312" s="7" t="s">
        <v>1447</v>
      </c>
      <c r="G312" s="64">
        <v>446723.6</v>
      </c>
      <c r="H312" s="56">
        <v>2869</v>
      </c>
      <c r="I312" s="709">
        <v>45292</v>
      </c>
    </row>
    <row r="313" spans="2:9" ht="15.75" thickBot="1"/>
    <row r="314" spans="2:9" ht="15.75" thickBot="1">
      <c r="B314" s="597" t="s">
        <v>4321</v>
      </c>
    </row>
    <row r="315" spans="2:9" ht="15.75" thickTop="1">
      <c r="B315" s="614" t="s">
        <v>1734</v>
      </c>
      <c r="C315" s="599" t="s">
        <v>1706</v>
      </c>
      <c r="D315" s="54" t="s">
        <v>4322</v>
      </c>
      <c r="E315" s="6">
        <v>14</v>
      </c>
      <c r="F315" s="18" t="s">
        <v>363</v>
      </c>
      <c r="G315" s="85">
        <v>1911.35</v>
      </c>
      <c r="H315" s="156">
        <v>1194</v>
      </c>
      <c r="I315" s="709">
        <v>45413</v>
      </c>
    </row>
    <row r="316" spans="2:9">
      <c r="B316" s="615"/>
      <c r="C316" s="601" t="s">
        <v>1460</v>
      </c>
      <c r="D316" s="54" t="s">
        <v>4323</v>
      </c>
      <c r="E316" s="6">
        <v>10</v>
      </c>
      <c r="F316" s="18" t="s">
        <v>363</v>
      </c>
      <c r="G316" s="85">
        <v>60615.59</v>
      </c>
      <c r="H316" s="156">
        <v>2311</v>
      </c>
      <c r="I316" s="709">
        <v>43955</v>
      </c>
    </row>
    <row r="317" spans="2:9" ht="15.75" thickBot="1">
      <c r="B317" s="602"/>
      <c r="C317" s="603">
        <f>SUM(G315:G316)</f>
        <v>62526.939999999995</v>
      </c>
      <c r="D317" s="54" t="s">
        <v>4324</v>
      </c>
      <c r="E317" s="6">
        <v>4</v>
      </c>
      <c r="F317" s="7" t="s">
        <v>32</v>
      </c>
      <c r="G317" s="8">
        <v>257315.59</v>
      </c>
      <c r="H317" s="56">
        <v>1194</v>
      </c>
      <c r="I317" s="709">
        <v>45413</v>
      </c>
    </row>
    <row r="318" spans="2:9" ht="15.75" thickTop="1">
      <c r="B318" s="614" t="s">
        <v>1450</v>
      </c>
      <c r="C318" s="599" t="s">
        <v>1712</v>
      </c>
      <c r="D318" s="54" t="s">
        <v>4325</v>
      </c>
      <c r="E318" s="6">
        <v>4</v>
      </c>
      <c r="F318" s="7" t="s">
        <v>32</v>
      </c>
      <c r="G318" s="8">
        <v>257294.84</v>
      </c>
      <c r="H318" s="56">
        <v>1194</v>
      </c>
      <c r="I318" s="709">
        <v>45413</v>
      </c>
    </row>
    <row r="319" spans="2:9">
      <c r="B319" s="600"/>
      <c r="C319" s="601" t="s">
        <v>1752</v>
      </c>
      <c r="D319" s="54" t="s">
        <v>4326</v>
      </c>
      <c r="E319" s="6">
        <v>4</v>
      </c>
      <c r="F319" s="7" t="s">
        <v>32</v>
      </c>
      <c r="G319" s="8">
        <v>268528.17</v>
      </c>
      <c r="H319" s="56">
        <v>1194</v>
      </c>
      <c r="I319" s="709">
        <v>45413</v>
      </c>
    </row>
    <row r="320" spans="2:9" ht="15.75" thickBot="1">
      <c r="B320" s="602"/>
      <c r="C320" s="603">
        <f>SUM(G317:G322)</f>
        <v>1490854.54</v>
      </c>
      <c r="D320" s="54" t="s">
        <v>4327</v>
      </c>
      <c r="E320" s="6">
        <v>4</v>
      </c>
      <c r="F320" s="7" t="s">
        <v>32</v>
      </c>
      <c r="G320" s="8">
        <v>269784.77</v>
      </c>
      <c r="H320" s="56">
        <v>1194</v>
      </c>
      <c r="I320" s="709">
        <v>45413</v>
      </c>
    </row>
    <row r="321" spans="2:9" ht="15.75" thickTop="1">
      <c r="B321" s="614" t="s">
        <v>1457</v>
      </c>
      <c r="C321" s="599" t="s">
        <v>1706</v>
      </c>
      <c r="D321" s="63" t="s">
        <v>4328</v>
      </c>
      <c r="E321" s="6">
        <v>2</v>
      </c>
      <c r="F321" s="7" t="s">
        <v>32</v>
      </c>
      <c r="G321" s="8">
        <v>169884.55</v>
      </c>
      <c r="H321" s="56">
        <v>1194</v>
      </c>
      <c r="I321" s="709">
        <v>45413</v>
      </c>
    </row>
    <row r="322" spans="2:9">
      <c r="B322" s="615"/>
      <c r="C322" s="601" t="s">
        <v>1735</v>
      </c>
      <c r="D322" s="54" t="s">
        <v>4329</v>
      </c>
      <c r="E322" s="6">
        <v>4</v>
      </c>
      <c r="F322" s="7" t="s">
        <v>32</v>
      </c>
      <c r="G322" s="8">
        <v>268046.62</v>
      </c>
      <c r="H322" s="56">
        <v>1194</v>
      </c>
      <c r="I322" s="709">
        <v>45413</v>
      </c>
    </row>
    <row r="323" spans="2:9" ht="15.75" thickBot="1">
      <c r="B323" s="615"/>
      <c r="C323" s="617">
        <f>SUM(G323:G324)</f>
        <v>390710.43</v>
      </c>
      <c r="D323" s="63" t="s">
        <v>4328</v>
      </c>
      <c r="E323" s="6">
        <v>2</v>
      </c>
      <c r="F323" s="7" t="s">
        <v>1447</v>
      </c>
      <c r="G323" s="64">
        <v>209509.91</v>
      </c>
      <c r="H323" s="56">
        <v>1194</v>
      </c>
      <c r="I323" s="709">
        <v>45413</v>
      </c>
    </row>
    <row r="324" spans="2:9" ht="15.75" thickTop="1">
      <c r="B324" s="618" t="s">
        <v>1482</v>
      </c>
      <c r="C324" s="592" t="s">
        <v>1721</v>
      </c>
      <c r="D324" s="26" t="s">
        <v>4328</v>
      </c>
      <c r="E324" s="6">
        <v>2</v>
      </c>
      <c r="F324" s="7" t="s">
        <v>1447</v>
      </c>
      <c r="G324" s="64">
        <v>181200.52</v>
      </c>
      <c r="H324" s="56">
        <v>1194</v>
      </c>
      <c r="I324" s="709">
        <v>45413</v>
      </c>
    </row>
    <row r="325" spans="2:9">
      <c r="B325" s="608"/>
      <c r="C325" s="594" t="s">
        <v>2962</v>
      </c>
      <c r="D325" s="217"/>
      <c r="E325" s="192"/>
      <c r="F325" s="152"/>
      <c r="G325" s="94"/>
      <c r="H325" s="153"/>
    </row>
    <row r="326" spans="2:9">
      <c r="B326" s="606"/>
      <c r="C326" s="607">
        <f>SUM(G315:G324)</f>
        <v>1944091.91</v>
      </c>
      <c r="D326" s="217"/>
      <c r="E326" s="192"/>
      <c r="F326" s="152"/>
      <c r="G326" s="94"/>
      <c r="H326" s="153"/>
    </row>
    <row r="327" spans="2:9" ht="15.75" thickBot="1"/>
    <row r="328" spans="2:9" ht="15.75" thickBot="1">
      <c r="B328" s="597" t="s">
        <v>4330</v>
      </c>
    </row>
    <row r="329" spans="2:9" ht="15.75" thickTop="1">
      <c r="B329" s="591" t="s">
        <v>1482</v>
      </c>
      <c r="C329" s="592" t="s">
        <v>1705</v>
      </c>
      <c r="D329" s="28" t="s">
        <v>4331</v>
      </c>
      <c r="E329" s="6">
        <v>30</v>
      </c>
      <c r="F329" s="18" t="s">
        <v>363</v>
      </c>
      <c r="G329" s="85">
        <v>28150.61</v>
      </c>
      <c r="H329" s="156">
        <v>1273</v>
      </c>
      <c r="I329" s="709">
        <v>45717</v>
      </c>
    </row>
    <row r="330" spans="2:9">
      <c r="B330" s="605"/>
      <c r="C330" s="594" t="s">
        <v>1462</v>
      </c>
    </row>
    <row r="331" spans="2:9">
      <c r="B331" s="606"/>
      <c r="C331" s="596">
        <v>28150.61</v>
      </c>
    </row>
    <row r="332" spans="2:9">
      <c r="G332" s="2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62B0C-7541-42A3-B24B-EA367BFA62BE}">
  <dimension ref="A1:I551"/>
  <sheetViews>
    <sheetView workbookViewId="0">
      <pane ySplit="3" topLeftCell="A4" activePane="bottomLeft" state="frozen"/>
      <selection pane="bottomLeft" activeCell="A11" sqref="A11"/>
    </sheetView>
  </sheetViews>
  <sheetFormatPr baseColWidth="10" defaultRowHeight="15"/>
  <cols>
    <col min="1" max="1" width="24.5703125" bestFit="1" customWidth="1"/>
    <col min="2" max="2" width="35.140625" bestFit="1" customWidth="1"/>
    <col min="3" max="3" width="21.28515625" style="147" customWidth="1"/>
    <col min="4" max="4" width="61" customWidth="1"/>
    <col min="5" max="5" width="15.140625" customWidth="1"/>
    <col min="7" max="7" width="35.140625" bestFit="1" customWidth="1"/>
    <col min="8" max="8" width="14.7109375" customWidth="1"/>
    <col min="9" max="9" width="17.5703125" customWidth="1"/>
  </cols>
  <sheetData>
    <row r="1" spans="1:9" ht="45.75" customHeight="1" thickTop="1" thickBot="1">
      <c r="A1" s="495" t="s">
        <v>3657</v>
      </c>
      <c r="B1" s="496" t="s">
        <v>6</v>
      </c>
      <c r="C1" s="497" t="s">
        <v>939</v>
      </c>
      <c r="D1" s="496" t="s">
        <v>7</v>
      </c>
      <c r="E1" s="498" t="s">
        <v>8</v>
      </c>
      <c r="F1" s="499" t="s">
        <v>9</v>
      </c>
      <c r="G1" s="498" t="s">
        <v>10</v>
      </c>
      <c r="H1" s="498" t="s">
        <v>11</v>
      </c>
      <c r="I1" s="498" t="s">
        <v>12</v>
      </c>
    </row>
    <row r="2" spans="1:9" ht="16.5" thickTop="1" thickBot="1">
      <c r="F2" s="20"/>
    </row>
    <row r="3" spans="1:9" ht="45.75" customHeight="1" thickTop="1" thickBot="1">
      <c r="A3" s="500" t="s">
        <v>3658</v>
      </c>
      <c r="B3" s="501" t="s">
        <v>4870</v>
      </c>
      <c r="D3" s="233"/>
      <c r="F3" s="20"/>
      <c r="G3" s="23"/>
    </row>
    <row r="4" spans="1:9" ht="16.5" thickTop="1" thickBot="1"/>
    <row r="5" spans="1:9" ht="15" customHeight="1" thickBot="1">
      <c r="B5" s="502" t="s">
        <v>3659</v>
      </c>
    </row>
    <row r="6" spans="1:9" ht="15.75" thickTop="1">
      <c r="B6" s="503" t="s">
        <v>1482</v>
      </c>
      <c r="C6" s="504" t="s">
        <v>1705</v>
      </c>
      <c r="D6" s="54" t="s">
        <v>3660</v>
      </c>
      <c r="E6" s="6">
        <v>10</v>
      </c>
      <c r="F6" s="18" t="s">
        <v>363</v>
      </c>
      <c r="G6" s="85">
        <v>5615.64</v>
      </c>
      <c r="H6" s="156">
        <v>2069</v>
      </c>
      <c r="I6" s="709">
        <v>43252</v>
      </c>
    </row>
    <row r="7" spans="1:9">
      <c r="B7" s="505"/>
      <c r="C7" s="506" t="s">
        <v>1463</v>
      </c>
    </row>
    <row r="8" spans="1:9">
      <c r="B8" s="507"/>
      <c r="C8" s="508">
        <v>5615.64</v>
      </c>
    </row>
    <row r="9" spans="1:9" ht="15.75" thickBot="1">
      <c r="C9" s="93"/>
    </row>
    <row r="10" spans="1:9" ht="15.75" thickBot="1">
      <c r="B10" s="554" t="s">
        <v>4871</v>
      </c>
      <c r="C10" s="93"/>
    </row>
    <row r="11" spans="1:9" ht="15.75" thickTop="1">
      <c r="B11" s="503" t="s">
        <v>1482</v>
      </c>
      <c r="C11" s="558" t="s">
        <v>1705</v>
      </c>
      <c r="D11" s="28" t="s">
        <v>4872</v>
      </c>
      <c r="E11" s="6">
        <v>10</v>
      </c>
      <c r="F11" s="18" t="s">
        <v>1262</v>
      </c>
      <c r="G11" s="85">
        <v>89138.85</v>
      </c>
      <c r="H11" s="156">
        <v>50529</v>
      </c>
      <c r="I11" s="709">
        <v>47178</v>
      </c>
    </row>
    <row r="12" spans="1:9">
      <c r="B12" s="505"/>
      <c r="C12" s="559" t="s">
        <v>1463</v>
      </c>
    </row>
    <row r="13" spans="1:9">
      <c r="B13" s="507"/>
      <c r="C13" s="508">
        <v>89138.85</v>
      </c>
    </row>
    <row r="14" spans="1:9" ht="15.75" thickBot="1"/>
    <row r="15" spans="1:9" ht="15.75" thickBot="1">
      <c r="B15" s="502" t="s">
        <v>3661</v>
      </c>
    </row>
    <row r="16" spans="1:9" ht="15.75" thickTop="1">
      <c r="B16" s="503" t="s">
        <v>1482</v>
      </c>
      <c r="C16" s="504" t="s">
        <v>1705</v>
      </c>
      <c r="D16" s="28" t="s">
        <v>3662</v>
      </c>
      <c r="E16" s="6">
        <v>20</v>
      </c>
      <c r="F16" s="18" t="s">
        <v>363</v>
      </c>
      <c r="G16" s="85">
        <v>53605.46</v>
      </c>
      <c r="H16" s="156">
        <v>2055</v>
      </c>
      <c r="I16" s="709">
        <v>42675</v>
      </c>
    </row>
    <row r="17" spans="2:9">
      <c r="B17" s="505"/>
      <c r="C17" s="506" t="s">
        <v>1464</v>
      </c>
    </row>
    <row r="18" spans="2:9">
      <c r="B18" s="507"/>
      <c r="C18" s="508">
        <v>53605.46</v>
      </c>
    </row>
    <row r="19" spans="2:9" ht="15.75" thickBot="1"/>
    <row r="20" spans="2:9" ht="15.75" thickBot="1">
      <c r="B20" s="502" t="s">
        <v>3663</v>
      </c>
    </row>
    <row r="21" spans="2:9" ht="15.75" thickTop="1">
      <c r="B21" s="503" t="s">
        <v>1482</v>
      </c>
      <c r="C21" s="504" t="s">
        <v>1705</v>
      </c>
      <c r="D21" s="28" t="s">
        <v>3664</v>
      </c>
      <c r="E21" s="6">
        <v>10</v>
      </c>
      <c r="F21" s="18" t="s">
        <v>1262</v>
      </c>
      <c r="G21" s="87">
        <v>147062.67000000001</v>
      </c>
      <c r="H21" s="156">
        <v>1262</v>
      </c>
      <c r="I21" s="709">
        <v>45931</v>
      </c>
    </row>
    <row r="22" spans="2:9">
      <c r="B22" s="505"/>
      <c r="C22" s="506" t="s">
        <v>1463</v>
      </c>
    </row>
    <row r="23" spans="2:9">
      <c r="B23" s="507"/>
      <c r="C23" s="509">
        <v>147062.67000000001</v>
      </c>
    </row>
    <row r="24" spans="2:9" ht="15.75" thickBot="1"/>
    <row r="25" spans="2:9" ht="15.75" thickBot="1">
      <c r="B25" s="502" t="s">
        <v>3665</v>
      </c>
    </row>
    <row r="26" spans="2:9" ht="15" customHeight="1" thickTop="1">
      <c r="B26" s="503" t="s">
        <v>1482</v>
      </c>
      <c r="C26" s="504" t="s">
        <v>1705</v>
      </c>
      <c r="D26" s="28" t="s">
        <v>3666</v>
      </c>
      <c r="E26" s="6">
        <v>10</v>
      </c>
      <c r="F26" s="18" t="s">
        <v>1262</v>
      </c>
      <c r="G26" s="35">
        <v>90734.6</v>
      </c>
      <c r="H26" s="156">
        <v>2309</v>
      </c>
      <c r="I26" s="709">
        <v>43862</v>
      </c>
    </row>
    <row r="27" spans="2:9">
      <c r="B27" s="505"/>
      <c r="C27" s="506" t="s">
        <v>1463</v>
      </c>
    </row>
    <row r="28" spans="2:9">
      <c r="B28" s="507"/>
      <c r="C28" s="510">
        <v>90734.6</v>
      </c>
    </row>
    <row r="29" spans="2:9" ht="15.75" thickBot="1"/>
    <row r="30" spans="2:9" ht="15.75" thickBot="1">
      <c r="B30" s="502" t="s">
        <v>3667</v>
      </c>
    </row>
    <row r="31" spans="2:9" ht="15" customHeight="1" thickTop="1">
      <c r="B31" s="503" t="s">
        <v>1482</v>
      </c>
      <c r="C31" s="504" t="s">
        <v>1705</v>
      </c>
      <c r="D31" s="28" t="s">
        <v>3668</v>
      </c>
      <c r="E31" s="6">
        <v>10</v>
      </c>
      <c r="F31" s="18" t="s">
        <v>1262</v>
      </c>
      <c r="G31" s="85">
        <v>107380.38</v>
      </c>
      <c r="H31" s="156">
        <v>2692</v>
      </c>
      <c r="I31" s="709">
        <v>45413</v>
      </c>
    </row>
    <row r="32" spans="2:9">
      <c r="B32" s="505"/>
      <c r="C32" s="506" t="s">
        <v>1463</v>
      </c>
    </row>
    <row r="33" spans="2:9">
      <c r="B33" s="507"/>
      <c r="C33" s="508">
        <v>107380.38</v>
      </c>
    </row>
    <row r="34" spans="2:9" ht="15.75" thickBot="1"/>
    <row r="35" spans="2:9" ht="15.75" thickBot="1">
      <c r="B35" s="502" t="s">
        <v>3669</v>
      </c>
    </row>
    <row r="36" spans="2:9" ht="15.75" thickTop="1">
      <c r="B36" s="503" t="s">
        <v>1482</v>
      </c>
      <c r="C36" s="504" t="s">
        <v>1706</v>
      </c>
      <c r="D36" s="28" t="s">
        <v>3670</v>
      </c>
      <c r="E36" s="6">
        <v>13</v>
      </c>
      <c r="F36" s="18" t="s">
        <v>363</v>
      </c>
      <c r="G36" s="85">
        <v>17525.310000000001</v>
      </c>
      <c r="H36" s="156">
        <v>2068</v>
      </c>
      <c r="I36" s="709">
        <v>43617</v>
      </c>
    </row>
    <row r="37" spans="2:9">
      <c r="B37" s="505"/>
      <c r="C37" s="506" t="s">
        <v>1460</v>
      </c>
      <c r="D37" s="28" t="s">
        <v>3671</v>
      </c>
      <c r="E37" s="6">
        <v>11</v>
      </c>
      <c r="F37" s="18" t="s">
        <v>1263</v>
      </c>
      <c r="G37" s="85">
        <v>153861.26999999999</v>
      </c>
      <c r="H37" s="156">
        <v>2969</v>
      </c>
      <c r="I37" s="709">
        <v>45870</v>
      </c>
    </row>
    <row r="38" spans="2:9">
      <c r="B38" s="507"/>
      <c r="C38" s="508">
        <v>171386.58</v>
      </c>
      <c r="D38" s="191"/>
      <c r="E38" s="192"/>
      <c r="F38" s="186"/>
      <c r="G38" s="93"/>
      <c r="H38" s="192"/>
    </row>
    <row r="39" spans="2:9" ht="15.75" thickBot="1">
      <c r="C39" s="93"/>
      <c r="D39" s="191"/>
      <c r="E39" s="192"/>
      <c r="F39" s="186"/>
      <c r="G39" s="93"/>
      <c r="H39" s="192"/>
    </row>
    <row r="40" spans="2:9" ht="15.75" thickBot="1">
      <c r="B40" s="554" t="s">
        <v>4133</v>
      </c>
      <c r="C40" s="93"/>
      <c r="D40" s="191"/>
      <c r="E40" s="192"/>
      <c r="F40" s="186"/>
      <c r="G40" s="93"/>
      <c r="H40" s="192"/>
    </row>
    <row r="41" spans="2:9" ht="15.75" thickTop="1">
      <c r="B41" s="503" t="s">
        <v>1482</v>
      </c>
      <c r="C41" s="555" t="s">
        <v>1705</v>
      </c>
      <c r="D41" s="28" t="s">
        <v>4134</v>
      </c>
      <c r="E41" s="6">
        <v>10</v>
      </c>
      <c r="F41" s="18" t="s">
        <v>1263</v>
      </c>
      <c r="G41" s="85">
        <v>172005.94</v>
      </c>
      <c r="H41" s="156">
        <v>50145</v>
      </c>
      <c r="I41" s="709">
        <v>44835</v>
      </c>
    </row>
    <row r="42" spans="2:9">
      <c r="B42" s="505"/>
      <c r="C42" s="556" t="s">
        <v>1463</v>
      </c>
      <c r="D42" s="191"/>
      <c r="E42" s="192"/>
      <c r="F42" s="186"/>
      <c r="G42" s="93"/>
      <c r="H42" s="192"/>
    </row>
    <row r="43" spans="2:9">
      <c r="B43" s="507"/>
      <c r="C43" s="557">
        <v>172005.94</v>
      </c>
      <c r="D43" s="191"/>
      <c r="E43" s="192"/>
      <c r="F43" s="186"/>
      <c r="G43" s="93"/>
      <c r="H43" s="192"/>
    </row>
    <row r="44" spans="2:9" ht="15.75" thickBot="1"/>
    <row r="45" spans="2:9" ht="15.75" thickBot="1">
      <c r="B45" s="502" t="s">
        <v>3672</v>
      </c>
    </row>
    <row r="46" spans="2:9" ht="15.75" thickTop="1">
      <c r="B46" s="503" t="s">
        <v>1482</v>
      </c>
      <c r="C46" s="504" t="s">
        <v>1705</v>
      </c>
      <c r="D46" s="28" t="s">
        <v>3673</v>
      </c>
      <c r="E46" s="6">
        <v>15</v>
      </c>
      <c r="F46" s="18" t="s">
        <v>363</v>
      </c>
      <c r="G46" s="85">
        <v>6877.86</v>
      </c>
      <c r="H46" s="156">
        <v>2065</v>
      </c>
      <c r="I46" s="709">
        <v>42430</v>
      </c>
    </row>
    <row r="47" spans="2:9">
      <c r="B47" s="505"/>
      <c r="C47" s="506" t="s">
        <v>1454</v>
      </c>
    </row>
    <row r="48" spans="2:9">
      <c r="B48" s="507"/>
      <c r="C48" s="508">
        <v>6877.86</v>
      </c>
    </row>
    <row r="49" spans="2:9" ht="15.75" thickBot="1"/>
    <row r="50" spans="2:9" ht="15.75" thickBot="1">
      <c r="B50" s="502" t="s">
        <v>3674</v>
      </c>
    </row>
    <row r="51" spans="2:9" ht="15.75" thickTop="1">
      <c r="B51" s="503" t="s">
        <v>1482</v>
      </c>
      <c r="C51" s="504" t="s">
        <v>1705</v>
      </c>
      <c r="D51" s="28" t="s">
        <v>3675</v>
      </c>
      <c r="E51" s="6">
        <v>10</v>
      </c>
      <c r="F51" s="7" t="s">
        <v>32</v>
      </c>
      <c r="G51" s="8">
        <v>212874.56</v>
      </c>
      <c r="H51" s="56">
        <v>2054</v>
      </c>
      <c r="I51" s="709">
        <v>42795</v>
      </c>
    </row>
    <row r="52" spans="2:9">
      <c r="B52" s="505"/>
      <c r="C52" s="506" t="s">
        <v>1463</v>
      </c>
    </row>
    <row r="53" spans="2:9">
      <c r="B53" s="507"/>
      <c r="C53" s="511">
        <v>212874.56</v>
      </c>
    </row>
    <row r="54" spans="2:9" ht="15.75" thickBot="1"/>
    <row r="55" spans="2:9" ht="15.75" thickBot="1">
      <c r="B55" s="502" t="s">
        <v>3676</v>
      </c>
    </row>
    <row r="56" spans="2:9" ht="15.75" thickTop="1">
      <c r="B56" s="503" t="s">
        <v>1482</v>
      </c>
      <c r="C56" s="504" t="s">
        <v>1705</v>
      </c>
      <c r="D56" s="28" t="s">
        <v>3677</v>
      </c>
      <c r="E56" s="6">
        <v>10</v>
      </c>
      <c r="F56" s="18" t="s">
        <v>363</v>
      </c>
      <c r="G56" s="85">
        <v>38868.31</v>
      </c>
      <c r="H56" s="156">
        <v>2677</v>
      </c>
      <c r="I56" s="709">
        <v>44743</v>
      </c>
    </row>
    <row r="57" spans="2:9">
      <c r="B57" s="505"/>
      <c r="C57" s="506" t="s">
        <v>1463</v>
      </c>
    </row>
    <row r="58" spans="2:9">
      <c r="B58" s="507"/>
      <c r="C58" s="508">
        <v>38868.31</v>
      </c>
    </row>
    <row r="59" spans="2:9" ht="15.75" thickBot="1"/>
    <row r="60" spans="2:9" ht="15.75" thickBot="1">
      <c r="B60" s="502" t="s">
        <v>3678</v>
      </c>
    </row>
    <row r="61" spans="2:9" ht="15.75" thickTop="1">
      <c r="B61" s="503" t="s">
        <v>1482</v>
      </c>
      <c r="C61" s="504" t="s">
        <v>1706</v>
      </c>
      <c r="D61" s="28" t="s">
        <v>3679</v>
      </c>
      <c r="E61" s="6">
        <v>6</v>
      </c>
      <c r="F61" s="18" t="s">
        <v>363</v>
      </c>
      <c r="G61" s="85">
        <v>6657.23</v>
      </c>
      <c r="H61" s="156">
        <v>1362</v>
      </c>
      <c r="I61" s="709">
        <v>43955</v>
      </c>
    </row>
    <row r="62" spans="2:9">
      <c r="B62" s="505"/>
      <c r="C62" s="506" t="s">
        <v>1471</v>
      </c>
      <c r="D62" s="28" t="s">
        <v>3680</v>
      </c>
      <c r="E62" s="6">
        <v>10</v>
      </c>
      <c r="F62" s="18" t="s">
        <v>363</v>
      </c>
      <c r="G62" s="85">
        <v>20441.439999999999</v>
      </c>
      <c r="H62" s="156">
        <v>1362</v>
      </c>
      <c r="I62" s="709">
        <v>43955</v>
      </c>
    </row>
    <row r="63" spans="2:9">
      <c r="B63" s="507"/>
      <c r="C63" s="512">
        <v>27098.67</v>
      </c>
      <c r="G63" s="23"/>
    </row>
    <row r="64" spans="2:9" ht="15.75" thickBot="1"/>
    <row r="65" spans="2:9" ht="15.75" thickBot="1">
      <c r="B65" s="502" t="s">
        <v>3681</v>
      </c>
    </row>
    <row r="66" spans="2:9" ht="15.75" thickTop="1">
      <c r="B66" s="503" t="s">
        <v>1734</v>
      </c>
      <c r="C66" s="504" t="s">
        <v>1706</v>
      </c>
      <c r="D66" s="28" t="s">
        <v>3682</v>
      </c>
      <c r="E66" s="6">
        <v>28</v>
      </c>
      <c r="F66" s="18" t="s">
        <v>363</v>
      </c>
      <c r="G66" s="85">
        <v>191112.46</v>
      </c>
      <c r="H66" s="156">
        <v>1266</v>
      </c>
      <c r="I66" s="709">
        <v>45627</v>
      </c>
    </row>
    <row r="67" spans="2:9">
      <c r="B67" s="505"/>
      <c r="C67" s="506" t="s">
        <v>2766</v>
      </c>
      <c r="D67" s="27" t="s">
        <v>3683</v>
      </c>
      <c r="E67" s="13">
        <v>6</v>
      </c>
      <c r="F67" s="18" t="s">
        <v>363</v>
      </c>
      <c r="G67" s="14">
        <v>11064.38</v>
      </c>
      <c r="H67" s="60">
        <v>50175</v>
      </c>
      <c r="I67" s="709">
        <v>45261</v>
      </c>
    </row>
    <row r="68" spans="2:9" ht="15.75" thickBot="1">
      <c r="B68" s="507"/>
      <c r="C68" s="513">
        <f>SUM(G66:G67)</f>
        <v>202176.84</v>
      </c>
      <c r="D68" s="28" t="s">
        <v>3684</v>
      </c>
      <c r="E68" s="6">
        <v>5</v>
      </c>
      <c r="F68" s="7" t="s">
        <v>32</v>
      </c>
      <c r="G68" s="8">
        <v>173915.54</v>
      </c>
      <c r="H68" s="56">
        <v>2860</v>
      </c>
      <c r="I68" s="709">
        <v>45597</v>
      </c>
    </row>
    <row r="69" spans="2:9" ht="15.75" thickTop="1">
      <c r="B69" s="503" t="s">
        <v>1450</v>
      </c>
      <c r="C69" s="504" t="s">
        <v>1705</v>
      </c>
      <c r="E69" s="21"/>
      <c r="G69" s="23"/>
    </row>
    <row r="70" spans="2:9">
      <c r="B70" s="505"/>
      <c r="C70" s="506" t="s">
        <v>3155</v>
      </c>
    </row>
    <row r="71" spans="2:9" ht="15.75" thickBot="1">
      <c r="B71" s="507"/>
      <c r="C71" s="511">
        <v>173915.54</v>
      </c>
    </row>
    <row r="72" spans="2:9" ht="15.75" thickTop="1">
      <c r="B72" s="503" t="s">
        <v>1482</v>
      </c>
      <c r="C72" s="504" t="s">
        <v>1716</v>
      </c>
    </row>
    <row r="73" spans="2:9">
      <c r="B73" s="505"/>
      <c r="C73" s="506" t="s">
        <v>3066</v>
      </c>
    </row>
    <row r="74" spans="2:9">
      <c r="B74" s="507"/>
      <c r="C74" s="512">
        <v>376092.38</v>
      </c>
    </row>
    <row r="75" spans="2:9" ht="15.75" thickBot="1"/>
    <row r="76" spans="2:9" ht="15.75" thickBot="1">
      <c r="B76" s="502" t="s">
        <v>3685</v>
      </c>
    </row>
    <row r="77" spans="2:9" ht="15.75" thickTop="1">
      <c r="B77" s="503" t="s">
        <v>1482</v>
      </c>
      <c r="C77" s="504" t="s">
        <v>1705</v>
      </c>
      <c r="D77" s="28" t="s">
        <v>3686</v>
      </c>
      <c r="E77" s="6">
        <v>10</v>
      </c>
      <c r="F77" s="18" t="s">
        <v>363</v>
      </c>
      <c r="G77" s="85">
        <v>53536.7</v>
      </c>
      <c r="H77" s="156">
        <v>2074</v>
      </c>
      <c r="I77" s="709">
        <v>42675</v>
      </c>
    </row>
    <row r="78" spans="2:9">
      <c r="B78" s="505"/>
      <c r="C78" s="506" t="s">
        <v>1463</v>
      </c>
    </row>
    <row r="79" spans="2:9">
      <c r="B79" s="507"/>
      <c r="C79" s="508">
        <v>53536.7</v>
      </c>
    </row>
    <row r="80" spans="2:9" ht="15.75" thickBot="1"/>
    <row r="81" spans="2:9" ht="15.75" thickBot="1">
      <c r="B81" s="502" t="s">
        <v>3687</v>
      </c>
    </row>
    <row r="82" spans="2:9" ht="15.75" thickTop="1">
      <c r="B82" s="503" t="s">
        <v>1482</v>
      </c>
      <c r="C82" s="504" t="s">
        <v>3688</v>
      </c>
      <c r="D82" s="28" t="s">
        <v>3689</v>
      </c>
      <c r="E82" s="6">
        <v>18</v>
      </c>
      <c r="F82" s="18" t="s">
        <v>363</v>
      </c>
      <c r="G82" s="85">
        <v>154467.6</v>
      </c>
      <c r="H82" s="156">
        <v>1022</v>
      </c>
      <c r="I82" s="709">
        <v>44287</v>
      </c>
    </row>
    <row r="83" spans="2:9">
      <c r="B83" s="505"/>
      <c r="C83" s="506" t="s">
        <v>3690</v>
      </c>
      <c r="D83" s="28" t="s">
        <v>3691</v>
      </c>
      <c r="E83" s="6">
        <v>51</v>
      </c>
      <c r="F83" s="18" t="s">
        <v>363</v>
      </c>
      <c r="G83" s="85">
        <v>278893.26</v>
      </c>
      <c r="H83" s="156">
        <v>1096</v>
      </c>
      <c r="I83" s="709">
        <v>44927</v>
      </c>
    </row>
    <row r="84" spans="2:9">
      <c r="B84" s="507"/>
      <c r="C84" s="513">
        <f>SUM(G82:G118)</f>
        <v>8346450.0199999996</v>
      </c>
      <c r="D84" s="28" t="s">
        <v>3692</v>
      </c>
      <c r="E84" s="6">
        <v>25</v>
      </c>
      <c r="F84" s="18" t="s">
        <v>363</v>
      </c>
      <c r="G84" s="85">
        <v>127385.84</v>
      </c>
      <c r="H84" s="156">
        <v>1557</v>
      </c>
      <c r="I84" s="709">
        <v>46661</v>
      </c>
    </row>
    <row r="85" spans="2:9">
      <c r="D85" s="54" t="s">
        <v>3693</v>
      </c>
      <c r="E85" s="6">
        <v>25</v>
      </c>
      <c r="F85" s="18" t="s">
        <v>363</v>
      </c>
      <c r="G85" s="85">
        <v>198284.96</v>
      </c>
      <c r="H85" s="156">
        <v>1557</v>
      </c>
      <c r="I85" s="709">
        <v>46661</v>
      </c>
    </row>
    <row r="86" spans="2:9">
      <c r="D86" s="54" t="s">
        <v>3694</v>
      </c>
      <c r="E86" s="6">
        <v>25</v>
      </c>
      <c r="F86" s="18" t="s">
        <v>363</v>
      </c>
      <c r="G86" s="85">
        <v>148252.72</v>
      </c>
      <c r="H86" s="156">
        <v>1557</v>
      </c>
      <c r="I86" s="709">
        <v>46661</v>
      </c>
    </row>
    <row r="87" spans="2:9">
      <c r="D87" s="54" t="s">
        <v>3695</v>
      </c>
      <c r="E87" s="6">
        <v>25</v>
      </c>
      <c r="F87" s="18" t="s">
        <v>363</v>
      </c>
      <c r="G87" s="85">
        <v>119196.18</v>
      </c>
      <c r="H87" s="156">
        <v>1557</v>
      </c>
      <c r="I87" s="709">
        <v>46661</v>
      </c>
    </row>
    <row r="88" spans="2:9">
      <c r="D88" s="54" t="s">
        <v>3696</v>
      </c>
      <c r="E88" s="6">
        <v>70</v>
      </c>
      <c r="F88" s="18" t="s">
        <v>363</v>
      </c>
      <c r="G88" s="85">
        <v>419630.19</v>
      </c>
      <c r="H88" s="156">
        <v>1569</v>
      </c>
      <c r="I88" s="709">
        <v>47027</v>
      </c>
    </row>
    <row r="89" spans="2:9">
      <c r="D89" s="54" t="s">
        <v>3697</v>
      </c>
      <c r="E89" s="6">
        <v>25</v>
      </c>
      <c r="F89" s="18" t="s">
        <v>363</v>
      </c>
      <c r="G89" s="85">
        <v>136144.89000000001</v>
      </c>
      <c r="H89" s="156">
        <v>1577</v>
      </c>
      <c r="I89" s="709">
        <v>46296</v>
      </c>
    </row>
    <row r="90" spans="2:9">
      <c r="D90" s="54" t="s">
        <v>3698</v>
      </c>
      <c r="E90" s="6">
        <v>25</v>
      </c>
      <c r="F90" s="18" t="s">
        <v>363</v>
      </c>
      <c r="G90" s="85">
        <v>117589.71</v>
      </c>
      <c r="H90" s="156">
        <v>1577</v>
      </c>
      <c r="I90" s="709">
        <v>46296</v>
      </c>
    </row>
    <row r="91" spans="2:9">
      <c r="D91" s="54" t="s">
        <v>3699</v>
      </c>
      <c r="E91" s="6">
        <v>30</v>
      </c>
      <c r="F91" s="18" t="s">
        <v>363</v>
      </c>
      <c r="G91" s="85">
        <v>199666.99</v>
      </c>
      <c r="H91" s="156">
        <v>1619</v>
      </c>
      <c r="I91" s="709">
        <v>46935</v>
      </c>
    </row>
    <row r="92" spans="2:9">
      <c r="D92" s="54" t="s">
        <v>3700</v>
      </c>
      <c r="E92" s="6">
        <v>82</v>
      </c>
      <c r="F92" s="18" t="s">
        <v>363</v>
      </c>
      <c r="G92" s="85">
        <v>523231.72</v>
      </c>
      <c r="H92" s="156">
        <v>1806</v>
      </c>
      <c r="I92" s="709">
        <v>47757</v>
      </c>
    </row>
    <row r="93" spans="2:9">
      <c r="D93" s="54" t="s">
        <v>3701</v>
      </c>
      <c r="E93" s="6">
        <v>21</v>
      </c>
      <c r="F93" s="514" t="s">
        <v>363</v>
      </c>
      <c r="G93" s="85">
        <v>80029.119999999995</v>
      </c>
      <c r="H93" s="156">
        <v>1898</v>
      </c>
      <c r="I93" s="709">
        <v>41974</v>
      </c>
    </row>
    <row r="94" spans="2:9">
      <c r="D94" s="54" t="s">
        <v>3702</v>
      </c>
      <c r="E94" s="6">
        <v>10</v>
      </c>
      <c r="F94" s="18" t="s">
        <v>363</v>
      </c>
      <c r="G94" s="85">
        <v>53650.61</v>
      </c>
      <c r="H94" s="156">
        <v>2056</v>
      </c>
      <c r="I94" s="709">
        <v>42795</v>
      </c>
    </row>
    <row r="95" spans="2:9">
      <c r="D95" s="54" t="s">
        <v>3703</v>
      </c>
      <c r="E95" s="6">
        <v>12</v>
      </c>
      <c r="F95" s="18" t="s">
        <v>363</v>
      </c>
      <c r="G95" s="85">
        <v>93919.93</v>
      </c>
      <c r="H95" s="156">
        <v>2070</v>
      </c>
      <c r="I95" s="709">
        <v>42339</v>
      </c>
    </row>
    <row r="96" spans="2:9">
      <c r="D96" s="54" t="s">
        <v>3704</v>
      </c>
      <c r="E96" s="6">
        <v>10</v>
      </c>
      <c r="F96" s="18" t="s">
        <v>363</v>
      </c>
      <c r="G96" s="85">
        <v>55067.040000000001</v>
      </c>
      <c r="H96" s="156">
        <v>2257</v>
      </c>
      <c r="I96" s="709">
        <v>43252</v>
      </c>
    </row>
    <row r="97" spans="4:9">
      <c r="D97" s="54" t="s">
        <v>3705</v>
      </c>
      <c r="E97" s="6">
        <v>10</v>
      </c>
      <c r="F97" s="18" t="s">
        <v>363</v>
      </c>
      <c r="G97" s="85">
        <v>39101.629999999997</v>
      </c>
      <c r="H97" s="156">
        <v>2258</v>
      </c>
      <c r="I97" s="709">
        <v>43617</v>
      </c>
    </row>
    <row r="98" spans="4:9">
      <c r="D98" s="54" t="s">
        <v>3706</v>
      </c>
      <c r="E98" s="6">
        <v>8</v>
      </c>
      <c r="F98" s="18" t="s">
        <v>363</v>
      </c>
      <c r="G98" s="85">
        <v>36565.480000000003</v>
      </c>
      <c r="H98" s="156">
        <v>2688</v>
      </c>
      <c r="I98" s="709">
        <v>44958</v>
      </c>
    </row>
    <row r="99" spans="4:9">
      <c r="D99" s="58" t="s">
        <v>3707</v>
      </c>
      <c r="E99" s="13">
        <v>11</v>
      </c>
      <c r="F99" s="18" t="s">
        <v>363</v>
      </c>
      <c r="G99" s="14">
        <v>50586.97</v>
      </c>
      <c r="H99" s="60">
        <v>2689</v>
      </c>
      <c r="I99" s="709">
        <v>44958</v>
      </c>
    </row>
    <row r="100" spans="4:9">
      <c r="D100" s="54" t="s">
        <v>3708</v>
      </c>
      <c r="E100" s="6">
        <v>61</v>
      </c>
      <c r="F100" s="18" t="s">
        <v>363</v>
      </c>
      <c r="G100" s="85">
        <v>100132.34</v>
      </c>
      <c r="H100" s="156">
        <v>50108</v>
      </c>
      <c r="I100" s="709">
        <v>45778</v>
      </c>
    </row>
    <row r="101" spans="4:9">
      <c r="D101" s="54" t="s">
        <v>3709</v>
      </c>
      <c r="E101" s="6">
        <v>18</v>
      </c>
      <c r="F101" s="18" t="s">
        <v>1262</v>
      </c>
      <c r="G101" s="85">
        <v>242314.18</v>
      </c>
      <c r="H101" s="156">
        <v>1022</v>
      </c>
      <c r="I101" s="709">
        <v>44287</v>
      </c>
    </row>
    <row r="102" spans="4:9">
      <c r="D102" s="54" t="s">
        <v>3710</v>
      </c>
      <c r="E102" s="6">
        <v>18</v>
      </c>
      <c r="F102" s="18" t="s">
        <v>1262</v>
      </c>
      <c r="G102" s="85">
        <v>244940.61</v>
      </c>
      <c r="H102" s="156">
        <v>1022</v>
      </c>
      <c r="I102" s="709">
        <v>44287</v>
      </c>
    </row>
    <row r="103" spans="4:9">
      <c r="D103" s="54" t="s">
        <v>3711</v>
      </c>
      <c r="E103" s="6">
        <v>18</v>
      </c>
      <c r="F103" s="18" t="s">
        <v>1262</v>
      </c>
      <c r="G103" s="85">
        <v>224762</v>
      </c>
      <c r="H103" s="156">
        <v>1022</v>
      </c>
      <c r="I103" s="709">
        <v>44287</v>
      </c>
    </row>
    <row r="104" spans="4:9">
      <c r="D104" s="54" t="s">
        <v>3712</v>
      </c>
      <c r="E104" s="6">
        <v>18</v>
      </c>
      <c r="F104" s="18" t="s">
        <v>1262</v>
      </c>
      <c r="G104" s="87">
        <v>301637.48</v>
      </c>
      <c r="H104" s="156">
        <v>1022</v>
      </c>
      <c r="I104" s="709">
        <v>44287</v>
      </c>
    </row>
    <row r="105" spans="4:9">
      <c r="D105" s="54" t="s">
        <v>3713</v>
      </c>
      <c r="E105" s="6">
        <v>20</v>
      </c>
      <c r="F105" s="18" t="s">
        <v>1262</v>
      </c>
      <c r="G105" s="87">
        <v>220416</v>
      </c>
      <c r="H105" s="156">
        <v>1577</v>
      </c>
      <c r="I105" s="709">
        <v>46296</v>
      </c>
    </row>
    <row r="106" spans="4:9">
      <c r="D106" s="54" t="s">
        <v>3714</v>
      </c>
      <c r="E106" s="6">
        <v>40</v>
      </c>
      <c r="F106" s="18" t="s">
        <v>1262</v>
      </c>
      <c r="G106" s="87">
        <v>502786.24</v>
      </c>
      <c r="H106" s="156">
        <v>1667</v>
      </c>
      <c r="I106" s="709">
        <v>47209</v>
      </c>
    </row>
    <row r="107" spans="4:9">
      <c r="D107" s="54" t="s">
        <v>3715</v>
      </c>
      <c r="E107" s="6">
        <v>131</v>
      </c>
      <c r="F107" s="18" t="s">
        <v>1262</v>
      </c>
      <c r="G107" s="85">
        <v>1790266.99</v>
      </c>
      <c r="H107" s="156">
        <v>1814</v>
      </c>
      <c r="I107" s="709">
        <v>47849</v>
      </c>
    </row>
    <row r="108" spans="4:9">
      <c r="D108" s="54" t="s">
        <v>3716</v>
      </c>
      <c r="E108" s="6">
        <v>20</v>
      </c>
      <c r="F108" s="18" t="s">
        <v>1262</v>
      </c>
      <c r="G108" s="85">
        <v>159979.4</v>
      </c>
      <c r="H108" s="156">
        <v>1883</v>
      </c>
      <c r="I108" s="709">
        <v>47574</v>
      </c>
    </row>
    <row r="109" spans="4:9">
      <c r="D109" s="54" t="s">
        <v>3717</v>
      </c>
      <c r="E109" s="6">
        <v>12</v>
      </c>
      <c r="F109" s="18" t="s">
        <v>1262</v>
      </c>
      <c r="G109" s="85">
        <v>197367.14</v>
      </c>
      <c r="H109" s="156">
        <v>2070</v>
      </c>
      <c r="I109" s="709">
        <v>42339</v>
      </c>
    </row>
    <row r="110" spans="4:9">
      <c r="D110" s="54" t="s">
        <v>3718</v>
      </c>
      <c r="E110" s="6">
        <v>12</v>
      </c>
      <c r="F110" s="18" t="s">
        <v>1262</v>
      </c>
      <c r="G110" s="85">
        <v>183218.9</v>
      </c>
      <c r="H110" s="156">
        <v>2070</v>
      </c>
      <c r="I110" s="709">
        <v>42339</v>
      </c>
    </row>
    <row r="111" spans="4:9">
      <c r="D111" s="54" t="s">
        <v>3719</v>
      </c>
      <c r="E111" s="6">
        <v>12</v>
      </c>
      <c r="F111" s="18" t="s">
        <v>1262</v>
      </c>
      <c r="G111" s="85">
        <v>176105.08</v>
      </c>
      <c r="H111" s="156">
        <v>2070</v>
      </c>
      <c r="I111" s="709">
        <v>42339</v>
      </c>
    </row>
    <row r="112" spans="4:9">
      <c r="D112" s="54" t="s">
        <v>3720</v>
      </c>
      <c r="E112" s="6">
        <v>12</v>
      </c>
      <c r="F112" s="18" t="s">
        <v>1262</v>
      </c>
      <c r="G112" s="85">
        <v>143382.01999999999</v>
      </c>
      <c r="H112" s="156">
        <v>2824</v>
      </c>
      <c r="I112" s="709">
        <v>45597</v>
      </c>
    </row>
    <row r="113" spans="2:9">
      <c r="D113" s="54" t="s">
        <v>3721</v>
      </c>
      <c r="E113" s="6">
        <v>20</v>
      </c>
      <c r="F113" s="18" t="s">
        <v>1262</v>
      </c>
      <c r="G113" s="87">
        <v>154229.60999999999</v>
      </c>
      <c r="H113" s="156">
        <v>2911</v>
      </c>
      <c r="I113" s="709">
        <v>46813</v>
      </c>
    </row>
    <row r="114" spans="2:9">
      <c r="D114" s="54" t="s">
        <v>3722</v>
      </c>
      <c r="E114" s="6">
        <v>11</v>
      </c>
      <c r="F114" s="18" t="s">
        <v>1262</v>
      </c>
      <c r="G114" s="87">
        <v>108019.86</v>
      </c>
      <c r="H114" s="156">
        <v>2911</v>
      </c>
      <c r="I114" s="709">
        <v>46813</v>
      </c>
    </row>
    <row r="115" spans="2:9">
      <c r="D115" s="54" t="s">
        <v>3723</v>
      </c>
      <c r="E115" s="6">
        <v>16</v>
      </c>
      <c r="F115" s="18" t="s">
        <v>1262</v>
      </c>
      <c r="G115" s="85">
        <v>171598.05</v>
      </c>
      <c r="H115" s="156">
        <v>2911</v>
      </c>
      <c r="I115" s="709">
        <v>46813</v>
      </c>
    </row>
    <row r="116" spans="2:9">
      <c r="D116" s="54" t="s">
        <v>3724</v>
      </c>
      <c r="E116" s="6">
        <v>6</v>
      </c>
      <c r="F116" s="18" t="s">
        <v>1262</v>
      </c>
      <c r="G116" s="85">
        <v>58800.1</v>
      </c>
      <c r="H116" s="156">
        <v>50358</v>
      </c>
      <c r="I116" s="709">
        <v>46935</v>
      </c>
    </row>
    <row r="117" spans="2:9">
      <c r="D117" s="58" t="s">
        <v>3725</v>
      </c>
      <c r="E117" s="13">
        <v>12</v>
      </c>
      <c r="F117" s="18" t="s">
        <v>1263</v>
      </c>
      <c r="G117" s="14">
        <v>272942.52</v>
      </c>
      <c r="H117" s="60">
        <v>1022</v>
      </c>
      <c r="I117" s="709">
        <v>44287</v>
      </c>
    </row>
    <row r="118" spans="2:9">
      <c r="D118" s="54" t="s">
        <v>3726</v>
      </c>
      <c r="E118" s="6">
        <v>20</v>
      </c>
      <c r="F118" s="18" t="s">
        <v>1263</v>
      </c>
      <c r="G118" s="85">
        <v>261886.66</v>
      </c>
      <c r="H118" s="156">
        <v>1880</v>
      </c>
      <c r="I118" s="709">
        <v>47574</v>
      </c>
    </row>
    <row r="119" spans="2:9" ht="15.75" thickBot="1">
      <c r="E119" s="21"/>
      <c r="G119" s="23"/>
    </row>
    <row r="120" spans="2:9" ht="15.75" thickBot="1">
      <c r="B120" s="502" t="s">
        <v>3727</v>
      </c>
    </row>
    <row r="121" spans="2:9" ht="15.75" thickTop="1">
      <c r="B121" s="503" t="s">
        <v>1482</v>
      </c>
      <c r="C121" s="504" t="s">
        <v>1716</v>
      </c>
      <c r="D121" s="28" t="s">
        <v>3728</v>
      </c>
      <c r="E121" s="6">
        <v>13</v>
      </c>
      <c r="F121" s="18" t="s">
        <v>1262</v>
      </c>
      <c r="G121" s="85">
        <v>153956.66</v>
      </c>
      <c r="H121" s="156">
        <v>1869</v>
      </c>
      <c r="I121" s="709">
        <v>41974</v>
      </c>
    </row>
    <row r="122" spans="2:9">
      <c r="B122" s="505"/>
      <c r="C122" s="506" t="s">
        <v>3729</v>
      </c>
      <c r="D122" s="28" t="s">
        <v>3730</v>
      </c>
      <c r="E122" s="6">
        <v>10</v>
      </c>
      <c r="F122" s="18" t="s">
        <v>1262</v>
      </c>
      <c r="G122" s="85">
        <v>110619.83</v>
      </c>
      <c r="H122" s="156">
        <v>2076</v>
      </c>
      <c r="I122" s="709">
        <v>43252</v>
      </c>
    </row>
    <row r="123" spans="2:9">
      <c r="B123" s="507"/>
      <c r="C123" s="512">
        <v>379624.43</v>
      </c>
      <c r="D123" s="28" t="s">
        <v>3731</v>
      </c>
      <c r="E123" s="6">
        <v>10</v>
      </c>
      <c r="F123" s="18" t="s">
        <v>1262</v>
      </c>
      <c r="G123" s="85">
        <v>115047.94</v>
      </c>
      <c r="H123" s="156">
        <v>2975</v>
      </c>
      <c r="I123" s="709">
        <v>45658</v>
      </c>
    </row>
    <row r="124" spans="2:9" ht="15.75" thickBot="1">
      <c r="G124" s="23"/>
    </row>
    <row r="125" spans="2:9" ht="15.75" thickBot="1">
      <c r="B125" s="502" t="s">
        <v>3732</v>
      </c>
    </row>
    <row r="126" spans="2:9" ht="15.75" thickTop="1">
      <c r="B126" s="503" t="s">
        <v>1482</v>
      </c>
      <c r="C126" s="504" t="s">
        <v>1705</v>
      </c>
      <c r="D126" s="27" t="s">
        <v>3733</v>
      </c>
      <c r="E126" s="13">
        <v>11</v>
      </c>
      <c r="F126" s="18" t="s">
        <v>363</v>
      </c>
      <c r="G126" s="14">
        <v>22802.38</v>
      </c>
      <c r="H126" s="60">
        <v>2690</v>
      </c>
      <c r="I126" s="709">
        <v>44958</v>
      </c>
    </row>
    <row r="127" spans="2:9">
      <c r="B127" s="505"/>
      <c r="C127" s="506" t="s">
        <v>1678</v>
      </c>
    </row>
    <row r="128" spans="2:9">
      <c r="B128" s="507"/>
      <c r="C128" s="515">
        <v>22802.38</v>
      </c>
    </row>
    <row r="129" spans="2:9" ht="15.75" thickBot="1"/>
    <row r="130" spans="2:9" ht="15.75" thickBot="1">
      <c r="B130" s="502" t="s">
        <v>3734</v>
      </c>
    </row>
    <row r="131" spans="2:9" ht="15.75" thickTop="1">
      <c r="B131" s="503" t="s">
        <v>1449</v>
      </c>
      <c r="C131" s="504" t="s">
        <v>1720</v>
      </c>
      <c r="D131" s="28" t="s">
        <v>3735</v>
      </c>
      <c r="E131" s="6">
        <v>39</v>
      </c>
      <c r="F131" s="18" t="s">
        <v>363</v>
      </c>
      <c r="G131" s="85">
        <v>138505.63</v>
      </c>
      <c r="H131" s="156">
        <v>1870</v>
      </c>
      <c r="I131" s="709">
        <v>42795</v>
      </c>
    </row>
    <row r="132" spans="2:9">
      <c r="B132" s="516"/>
      <c r="C132" s="506" t="s">
        <v>3308</v>
      </c>
      <c r="D132" s="28" t="s">
        <v>3736</v>
      </c>
      <c r="E132" s="6">
        <v>12</v>
      </c>
      <c r="F132" s="18" t="s">
        <v>363</v>
      </c>
      <c r="G132" s="85">
        <v>62709.48</v>
      </c>
      <c r="H132" s="156">
        <v>2974</v>
      </c>
      <c r="I132" s="709">
        <v>45474</v>
      </c>
    </row>
    <row r="133" spans="2:9" ht="15.75" thickBot="1">
      <c r="B133" s="507"/>
      <c r="C133" s="513">
        <f>SUM(G131:G134)</f>
        <v>672582.82000000007</v>
      </c>
      <c r="D133" s="28" t="s">
        <v>3737</v>
      </c>
      <c r="E133" s="6">
        <v>20</v>
      </c>
      <c r="F133" s="18" t="s">
        <v>1263</v>
      </c>
      <c r="G133" s="85">
        <v>304613.76000000001</v>
      </c>
      <c r="H133" s="156">
        <v>1436</v>
      </c>
      <c r="I133" s="709">
        <v>43252</v>
      </c>
    </row>
    <row r="134" spans="2:9" ht="15.75" thickTop="1">
      <c r="B134" s="503" t="s">
        <v>1450</v>
      </c>
      <c r="C134" s="504" t="s">
        <v>1715</v>
      </c>
      <c r="D134" s="27" t="s">
        <v>3738</v>
      </c>
      <c r="E134" s="13">
        <v>8</v>
      </c>
      <c r="F134" s="18" t="s">
        <v>1263</v>
      </c>
      <c r="G134" s="14">
        <v>166753.95000000001</v>
      </c>
      <c r="H134" s="60">
        <v>50140</v>
      </c>
      <c r="I134" s="709">
        <v>44896</v>
      </c>
    </row>
    <row r="135" spans="2:9">
      <c r="B135" s="505"/>
      <c r="C135" s="506" t="s">
        <v>1462</v>
      </c>
      <c r="D135" s="28" t="s">
        <v>3739</v>
      </c>
      <c r="E135" s="6">
        <v>8</v>
      </c>
      <c r="F135" s="7" t="s">
        <v>32</v>
      </c>
      <c r="G135" s="8">
        <v>225786.1</v>
      </c>
      <c r="H135" s="56">
        <v>1017</v>
      </c>
      <c r="I135" s="709">
        <v>44197</v>
      </c>
    </row>
    <row r="136" spans="2:9" ht="15.75" thickBot="1">
      <c r="B136" s="507"/>
      <c r="C136" s="512">
        <v>930340.12</v>
      </c>
      <c r="D136" s="28" t="s">
        <v>3740</v>
      </c>
      <c r="E136" s="6">
        <v>4</v>
      </c>
      <c r="F136" s="7" t="s">
        <v>32</v>
      </c>
      <c r="G136" s="8">
        <v>145387</v>
      </c>
      <c r="H136" s="56">
        <v>1017</v>
      </c>
      <c r="I136" s="709">
        <v>44197</v>
      </c>
    </row>
    <row r="137" spans="2:9" ht="15.75" thickTop="1">
      <c r="B137" s="503" t="s">
        <v>1482</v>
      </c>
      <c r="C137" s="504" t="s">
        <v>1710</v>
      </c>
      <c r="D137" s="28" t="s">
        <v>3741</v>
      </c>
      <c r="E137" s="6">
        <v>6</v>
      </c>
      <c r="F137" s="7" t="s">
        <v>32</v>
      </c>
      <c r="G137" s="8">
        <v>207166.73</v>
      </c>
      <c r="H137" s="56">
        <v>1017</v>
      </c>
      <c r="I137" s="709">
        <v>44197</v>
      </c>
    </row>
    <row r="138" spans="2:9">
      <c r="B138" s="505"/>
      <c r="C138" s="506" t="s">
        <v>2462</v>
      </c>
      <c r="D138" s="28" t="s">
        <v>3742</v>
      </c>
      <c r="E138" s="6">
        <v>6</v>
      </c>
      <c r="F138" s="7" t="s">
        <v>32</v>
      </c>
      <c r="G138" s="8">
        <v>175419.38</v>
      </c>
      <c r="H138" s="56">
        <v>1017</v>
      </c>
      <c r="I138" s="709">
        <v>44197</v>
      </c>
    </row>
    <row r="139" spans="2:9">
      <c r="B139" s="507"/>
      <c r="C139" s="512">
        <f>SUM(C130:C138)</f>
        <v>1602922.94</v>
      </c>
      <c r="D139" s="28" t="s">
        <v>3743</v>
      </c>
      <c r="E139" s="6">
        <v>6</v>
      </c>
      <c r="F139" s="7" t="s">
        <v>32</v>
      </c>
      <c r="G139" s="8">
        <v>176580.91</v>
      </c>
      <c r="H139" s="56">
        <v>1017</v>
      </c>
      <c r="I139" s="709">
        <v>44197</v>
      </c>
    </row>
    <row r="140" spans="2:9" ht="15.75" thickBot="1">
      <c r="E140" s="21"/>
      <c r="G140" s="23"/>
    </row>
    <row r="141" spans="2:9" ht="15.75" thickBot="1">
      <c r="B141" s="502" t="s">
        <v>3744</v>
      </c>
    </row>
    <row r="142" spans="2:9" ht="15.75" thickTop="1">
      <c r="B142" s="503" t="s">
        <v>1482</v>
      </c>
      <c r="C142" s="504" t="s">
        <v>1705</v>
      </c>
      <c r="D142" s="28" t="s">
        <v>3745</v>
      </c>
      <c r="E142" s="6">
        <v>10</v>
      </c>
      <c r="F142" s="18" t="s">
        <v>363</v>
      </c>
      <c r="G142" s="85">
        <v>48679.01</v>
      </c>
      <c r="H142" s="156">
        <v>2284</v>
      </c>
      <c r="I142" s="709">
        <v>43862</v>
      </c>
    </row>
    <row r="143" spans="2:9">
      <c r="B143" s="505"/>
      <c r="C143" s="506" t="s">
        <v>1463</v>
      </c>
    </row>
    <row r="144" spans="2:9">
      <c r="B144" s="507"/>
      <c r="C144" s="508">
        <v>48679.01</v>
      </c>
    </row>
    <row r="145" spans="2:9" ht="15.75" thickBot="1"/>
    <row r="146" spans="2:9" ht="15.75" thickBot="1">
      <c r="B146" s="502" t="s">
        <v>3746</v>
      </c>
    </row>
    <row r="147" spans="2:9" ht="15.75" thickTop="1">
      <c r="B147" s="503" t="s">
        <v>1482</v>
      </c>
      <c r="C147" s="504" t="s">
        <v>1705</v>
      </c>
      <c r="D147" s="28" t="s">
        <v>3747</v>
      </c>
      <c r="E147" s="6">
        <v>10</v>
      </c>
      <c r="F147" s="18" t="s">
        <v>1262</v>
      </c>
      <c r="G147" s="85">
        <v>148314.81</v>
      </c>
      <c r="H147" s="156">
        <v>2075</v>
      </c>
      <c r="I147" s="709">
        <v>43252</v>
      </c>
    </row>
    <row r="148" spans="2:9">
      <c r="B148" s="505"/>
      <c r="C148" s="506" t="s">
        <v>1463</v>
      </c>
    </row>
    <row r="149" spans="2:9">
      <c r="B149" s="507"/>
      <c r="C149" s="508">
        <v>148314.81</v>
      </c>
    </row>
    <row r="150" spans="2:9" ht="15.75" thickBot="1"/>
    <row r="151" spans="2:9" ht="15.75" thickBot="1">
      <c r="B151" s="502" t="s">
        <v>3748</v>
      </c>
    </row>
    <row r="152" spans="2:9" ht="15.75" thickTop="1">
      <c r="B152" s="503" t="s">
        <v>1482</v>
      </c>
      <c r="C152" s="504" t="s">
        <v>1705</v>
      </c>
      <c r="D152" s="28" t="s">
        <v>3749</v>
      </c>
      <c r="E152" s="6">
        <v>20</v>
      </c>
      <c r="F152" s="18" t="s">
        <v>1262</v>
      </c>
      <c r="G152" s="85">
        <v>295546.77</v>
      </c>
      <c r="H152" s="156">
        <v>1677</v>
      </c>
      <c r="I152" s="709">
        <v>46204</v>
      </c>
    </row>
    <row r="153" spans="2:9">
      <c r="B153" s="505"/>
      <c r="C153" s="506" t="s">
        <v>1464</v>
      </c>
    </row>
    <row r="154" spans="2:9">
      <c r="B154" s="507"/>
      <c r="C154" s="508">
        <v>295546.77</v>
      </c>
    </row>
    <row r="155" spans="2:9" ht="15.75" thickBot="1"/>
    <row r="156" spans="2:9" ht="15.75" thickBot="1">
      <c r="B156" s="502" t="s">
        <v>3750</v>
      </c>
    </row>
    <row r="157" spans="2:9" ht="15.75" thickTop="1">
      <c r="B157" s="503" t="s">
        <v>1482</v>
      </c>
      <c r="C157" s="504" t="s">
        <v>1705</v>
      </c>
      <c r="D157" s="28" t="s">
        <v>3751</v>
      </c>
      <c r="E157" s="6">
        <v>20</v>
      </c>
      <c r="F157" s="18" t="s">
        <v>1262</v>
      </c>
      <c r="G157" s="87">
        <v>190333.45</v>
      </c>
      <c r="H157" s="156">
        <v>1885</v>
      </c>
      <c r="I157" s="709">
        <v>41974</v>
      </c>
    </row>
    <row r="158" spans="2:9">
      <c r="B158" s="505"/>
      <c r="C158" s="506" t="s">
        <v>1464</v>
      </c>
    </row>
    <row r="159" spans="2:9">
      <c r="B159" s="507"/>
      <c r="C159" s="509">
        <v>190333.45</v>
      </c>
    </row>
    <row r="160" spans="2:9" ht="15.75" thickBot="1"/>
    <row r="161" spans="2:9" ht="15.75" thickBot="1">
      <c r="B161" s="502" t="s">
        <v>3752</v>
      </c>
    </row>
    <row r="162" spans="2:9" ht="15.75" thickTop="1">
      <c r="B162" s="503" t="s">
        <v>1482</v>
      </c>
      <c r="C162" s="504" t="s">
        <v>1705</v>
      </c>
      <c r="D162" s="28" t="s">
        <v>3753</v>
      </c>
      <c r="E162" s="6">
        <v>11</v>
      </c>
      <c r="F162" s="18" t="s">
        <v>1263</v>
      </c>
      <c r="G162" s="87">
        <v>217473.5</v>
      </c>
      <c r="H162" s="156">
        <v>2295</v>
      </c>
      <c r="I162" s="709">
        <v>44927</v>
      </c>
    </row>
    <row r="163" spans="2:9">
      <c r="B163" s="505"/>
      <c r="C163" s="506" t="s">
        <v>1678</v>
      </c>
    </row>
    <row r="164" spans="2:9">
      <c r="B164" s="507"/>
      <c r="C164" s="509">
        <v>217473.5</v>
      </c>
    </row>
    <row r="165" spans="2:9" ht="15.75" thickBot="1"/>
    <row r="166" spans="2:9" ht="15.75" thickBot="1">
      <c r="B166" s="502" t="s">
        <v>3754</v>
      </c>
    </row>
    <row r="167" spans="2:9" ht="15.75" thickTop="1">
      <c r="B167" s="503" t="s">
        <v>1482</v>
      </c>
      <c r="C167" s="504" t="s">
        <v>1705</v>
      </c>
      <c r="D167" s="28" t="s">
        <v>3755</v>
      </c>
      <c r="E167" s="6">
        <v>11</v>
      </c>
      <c r="F167" s="18" t="s">
        <v>363</v>
      </c>
      <c r="G167" s="85">
        <v>9550</v>
      </c>
      <c r="H167" s="156">
        <v>2294</v>
      </c>
      <c r="I167" s="709">
        <v>43955</v>
      </c>
    </row>
    <row r="168" spans="2:9">
      <c r="B168" s="505"/>
      <c r="C168" s="506" t="s">
        <v>1678</v>
      </c>
    </row>
    <row r="169" spans="2:9">
      <c r="B169" s="507"/>
      <c r="C169" s="508">
        <v>9550</v>
      </c>
    </row>
    <row r="170" spans="2:9" ht="15.75" thickBot="1"/>
    <row r="171" spans="2:9" ht="15.75" thickBot="1">
      <c r="B171" s="502" t="s">
        <v>3756</v>
      </c>
    </row>
    <row r="172" spans="2:9" ht="15.75" thickTop="1">
      <c r="B172" s="503" t="s">
        <v>1482</v>
      </c>
      <c r="C172" s="504" t="s">
        <v>1705</v>
      </c>
      <c r="D172" s="27" t="s">
        <v>3757</v>
      </c>
      <c r="E172" s="13">
        <v>11</v>
      </c>
      <c r="F172" s="18" t="s">
        <v>363</v>
      </c>
      <c r="G172" s="14">
        <v>47967.37</v>
      </c>
      <c r="H172" s="60">
        <v>2693</v>
      </c>
      <c r="I172" s="709">
        <v>44774</v>
      </c>
    </row>
    <row r="173" spans="2:9">
      <c r="B173" s="505"/>
      <c r="C173" s="506" t="s">
        <v>1678</v>
      </c>
    </row>
    <row r="174" spans="2:9">
      <c r="B174" s="507"/>
      <c r="C174" s="515">
        <v>47967.37</v>
      </c>
    </row>
    <row r="175" spans="2:9" ht="15.75" thickBot="1"/>
    <row r="176" spans="2:9" ht="15.75" thickBot="1">
      <c r="B176" s="502" t="s">
        <v>3758</v>
      </c>
    </row>
    <row r="177" spans="2:9" ht="15.75" thickTop="1">
      <c r="B177" s="503" t="s">
        <v>1482</v>
      </c>
      <c r="C177" s="504" t="s">
        <v>1705</v>
      </c>
      <c r="D177" s="28" t="s">
        <v>3759</v>
      </c>
      <c r="E177" s="6">
        <v>10</v>
      </c>
      <c r="F177" s="18" t="s">
        <v>363</v>
      </c>
      <c r="G177" s="85">
        <v>1586.95</v>
      </c>
      <c r="H177" s="156">
        <v>2045</v>
      </c>
      <c r="I177" s="709">
        <v>43252</v>
      </c>
    </row>
    <row r="178" spans="2:9">
      <c r="B178" s="505"/>
      <c r="C178" s="506" t="s">
        <v>1463</v>
      </c>
    </row>
    <row r="179" spans="2:9">
      <c r="B179" s="507"/>
      <c r="C179" s="508">
        <v>1586.95</v>
      </c>
    </row>
    <row r="180" spans="2:9" ht="15.75" thickBot="1"/>
    <row r="181" spans="2:9" ht="15.75" thickBot="1">
      <c r="B181" s="502" t="s">
        <v>3760</v>
      </c>
    </row>
    <row r="182" spans="2:9" ht="15.75" thickTop="1">
      <c r="B182" s="503" t="s">
        <v>1482</v>
      </c>
      <c r="C182" s="504" t="s">
        <v>1705</v>
      </c>
      <c r="D182" s="28" t="s">
        <v>3761</v>
      </c>
      <c r="E182" s="6">
        <v>10</v>
      </c>
      <c r="F182" s="7" t="s">
        <v>32</v>
      </c>
      <c r="G182" s="8">
        <v>410245.48</v>
      </c>
      <c r="H182" s="56">
        <v>2675</v>
      </c>
      <c r="I182" s="709">
        <v>44927</v>
      </c>
    </row>
    <row r="183" spans="2:9">
      <c r="B183" s="505"/>
      <c r="C183" s="506" t="s">
        <v>1463</v>
      </c>
    </row>
    <row r="184" spans="2:9">
      <c r="B184" s="507"/>
      <c r="C184" s="511">
        <v>410245.48</v>
      </c>
    </row>
    <row r="185" spans="2:9" ht="15.75" thickBot="1"/>
    <row r="186" spans="2:9" ht="15.75" thickBot="1">
      <c r="B186" s="502" t="s">
        <v>3762</v>
      </c>
    </row>
    <row r="187" spans="2:9" ht="15.75" thickTop="1">
      <c r="B187" s="503" t="s">
        <v>1482</v>
      </c>
      <c r="C187" s="504" t="s">
        <v>1705</v>
      </c>
      <c r="D187" s="28" t="s">
        <v>3763</v>
      </c>
      <c r="E187" s="6">
        <v>10</v>
      </c>
      <c r="F187" s="18" t="s">
        <v>363</v>
      </c>
      <c r="G187" s="85">
        <v>6968.07</v>
      </c>
      <c r="H187" s="156">
        <v>2058</v>
      </c>
      <c r="I187" s="709">
        <v>43252</v>
      </c>
    </row>
    <row r="188" spans="2:9">
      <c r="B188" s="505"/>
      <c r="C188" s="506" t="s">
        <v>1463</v>
      </c>
    </row>
    <row r="189" spans="2:9">
      <c r="B189" s="507"/>
      <c r="C189" s="508">
        <v>6968.07</v>
      </c>
    </row>
    <row r="190" spans="2:9" ht="15.75" thickBot="1"/>
    <row r="191" spans="2:9" ht="15.75" thickBot="1">
      <c r="B191" s="502" t="s">
        <v>3764</v>
      </c>
    </row>
    <row r="192" spans="2:9" ht="15.75" thickTop="1">
      <c r="B192" s="503" t="s">
        <v>1482</v>
      </c>
      <c r="C192" s="504" t="s">
        <v>1706</v>
      </c>
      <c r="D192" s="28" t="s">
        <v>3765</v>
      </c>
      <c r="E192" s="6">
        <v>13</v>
      </c>
      <c r="F192" s="18" t="s">
        <v>1263</v>
      </c>
      <c r="G192" s="85">
        <v>209359.28</v>
      </c>
      <c r="H192" s="156">
        <v>1871</v>
      </c>
      <c r="I192" s="709">
        <v>41974</v>
      </c>
    </row>
    <row r="193" spans="2:9">
      <c r="B193" s="505"/>
      <c r="C193" s="506" t="s">
        <v>1675</v>
      </c>
      <c r="D193" s="28" t="s">
        <v>3766</v>
      </c>
      <c r="E193" s="6">
        <v>6</v>
      </c>
      <c r="F193" s="18" t="s">
        <v>1263</v>
      </c>
      <c r="G193" s="85">
        <v>131457.01</v>
      </c>
      <c r="H193" s="156">
        <v>2966</v>
      </c>
      <c r="I193" s="709">
        <v>45627</v>
      </c>
    </row>
    <row r="194" spans="2:9">
      <c r="B194" s="507"/>
      <c r="C194" s="512">
        <v>340816.29000000004</v>
      </c>
      <c r="G194" s="23"/>
    </row>
    <row r="195" spans="2:9" ht="15.75" thickBot="1"/>
    <row r="196" spans="2:9" ht="15.75" thickBot="1">
      <c r="B196" s="502" t="s">
        <v>3767</v>
      </c>
    </row>
    <row r="197" spans="2:9" ht="15.75" thickTop="1">
      <c r="B197" s="503" t="s">
        <v>1482</v>
      </c>
      <c r="C197" s="504" t="s">
        <v>1705</v>
      </c>
      <c r="D197" s="28" t="s">
        <v>3768</v>
      </c>
      <c r="E197" s="6">
        <v>24</v>
      </c>
      <c r="F197" s="18" t="s">
        <v>1262</v>
      </c>
      <c r="G197" s="87">
        <v>303604.44</v>
      </c>
      <c r="H197" s="156">
        <v>1186</v>
      </c>
      <c r="I197" s="709">
        <v>45139</v>
      </c>
    </row>
    <row r="198" spans="2:9">
      <c r="B198" s="505"/>
      <c r="C198" s="506" t="s">
        <v>1460</v>
      </c>
    </row>
    <row r="199" spans="2:9">
      <c r="B199" s="507"/>
      <c r="C199" s="509">
        <v>303604.44</v>
      </c>
    </row>
    <row r="200" spans="2:9" ht="15.75" thickBot="1"/>
    <row r="201" spans="2:9" ht="15.75" thickBot="1">
      <c r="B201" s="502" t="s">
        <v>3769</v>
      </c>
    </row>
    <row r="202" spans="2:9" ht="15.75" thickTop="1">
      <c r="B202" s="503" t="s">
        <v>1482</v>
      </c>
      <c r="C202" s="504" t="s">
        <v>1706</v>
      </c>
      <c r="D202" s="28" t="s">
        <v>3770</v>
      </c>
      <c r="E202" s="6">
        <v>10</v>
      </c>
      <c r="F202" s="18" t="s">
        <v>363</v>
      </c>
      <c r="G202" s="85">
        <v>70715.520000000004</v>
      </c>
      <c r="H202" s="156">
        <v>2048</v>
      </c>
      <c r="I202" s="709">
        <v>42795</v>
      </c>
    </row>
    <row r="203" spans="2:9">
      <c r="B203" s="505"/>
      <c r="C203" s="506" t="s">
        <v>1695</v>
      </c>
      <c r="D203" s="28" t="s">
        <v>3771</v>
      </c>
      <c r="E203" s="6">
        <v>11</v>
      </c>
      <c r="F203" s="18" t="s">
        <v>1262</v>
      </c>
      <c r="G203" s="85">
        <v>91889.57</v>
      </c>
      <c r="H203" s="156">
        <v>2800</v>
      </c>
      <c r="I203" s="709">
        <v>44256</v>
      </c>
    </row>
    <row r="204" spans="2:9">
      <c r="B204" s="507"/>
      <c r="C204" s="512">
        <v>162605.09000000003</v>
      </c>
      <c r="G204" s="23"/>
    </row>
    <row r="205" spans="2:9" ht="15.75" thickBot="1"/>
    <row r="206" spans="2:9" ht="15.75" thickBot="1">
      <c r="B206" s="502" t="s">
        <v>3562</v>
      </c>
    </row>
    <row r="207" spans="2:9" ht="15.75" thickTop="1">
      <c r="B207" s="503" t="s">
        <v>1482</v>
      </c>
      <c r="C207" s="504" t="s">
        <v>1705</v>
      </c>
      <c r="D207" s="28" t="s">
        <v>3772</v>
      </c>
      <c r="E207" s="6">
        <v>13</v>
      </c>
      <c r="F207" s="18" t="s">
        <v>1262</v>
      </c>
      <c r="G207" s="85">
        <v>135400.13</v>
      </c>
      <c r="H207" s="156">
        <v>1886</v>
      </c>
      <c r="I207" s="709">
        <v>41974</v>
      </c>
    </row>
    <row r="208" spans="2:9">
      <c r="B208" s="505"/>
      <c r="C208" s="506" t="s">
        <v>1461</v>
      </c>
    </row>
    <row r="209" spans="2:9">
      <c r="B209" s="507"/>
      <c r="C209" s="508">
        <v>135400.13</v>
      </c>
    </row>
    <row r="210" spans="2:9" ht="15.75" thickBot="1"/>
    <row r="211" spans="2:9" ht="15.75" thickBot="1">
      <c r="B211" s="502" t="s">
        <v>3773</v>
      </c>
    </row>
    <row r="212" spans="2:9" ht="15.75" thickTop="1">
      <c r="B212" s="503" t="s">
        <v>1482</v>
      </c>
      <c r="C212" s="504" t="s">
        <v>1705</v>
      </c>
      <c r="D212" s="28" t="s">
        <v>3774</v>
      </c>
      <c r="E212" s="6">
        <v>5</v>
      </c>
      <c r="F212" s="18" t="s">
        <v>1262</v>
      </c>
      <c r="G212" s="85">
        <v>62516.84</v>
      </c>
      <c r="H212" s="156">
        <v>2865</v>
      </c>
      <c r="I212" s="709">
        <v>45597</v>
      </c>
    </row>
    <row r="213" spans="2:9">
      <c r="B213" s="505"/>
      <c r="C213" s="506" t="s">
        <v>3155</v>
      </c>
    </row>
    <row r="214" spans="2:9">
      <c r="B214" s="507"/>
      <c r="C214" s="508">
        <v>62516.84</v>
      </c>
    </row>
    <row r="215" spans="2:9" ht="15.75" thickBot="1"/>
    <row r="216" spans="2:9" ht="15.75" thickBot="1">
      <c r="B216" s="502" t="s">
        <v>3775</v>
      </c>
    </row>
    <row r="217" spans="2:9" ht="15.75" thickTop="1">
      <c r="B217" s="503" t="s">
        <v>1482</v>
      </c>
      <c r="C217" s="504" t="s">
        <v>1715</v>
      </c>
      <c r="D217" s="28" t="s">
        <v>3776</v>
      </c>
      <c r="E217" s="6">
        <v>2</v>
      </c>
      <c r="F217" s="18" t="s">
        <v>363</v>
      </c>
      <c r="G217" s="85">
        <v>16711.150000000001</v>
      </c>
      <c r="H217" s="156">
        <v>1578</v>
      </c>
      <c r="I217" s="709">
        <v>46296</v>
      </c>
    </row>
    <row r="218" spans="2:9">
      <c r="B218" s="505"/>
      <c r="C218" s="506" t="s">
        <v>1462</v>
      </c>
      <c r="D218" s="28" t="s">
        <v>3776</v>
      </c>
      <c r="E218" s="6">
        <v>2</v>
      </c>
      <c r="F218" s="18" t="s">
        <v>363</v>
      </c>
      <c r="G218" s="85">
        <v>14315.97</v>
      </c>
      <c r="H218" s="156">
        <v>1578</v>
      </c>
      <c r="I218" s="709">
        <v>46296</v>
      </c>
    </row>
    <row r="219" spans="2:9">
      <c r="B219" s="507"/>
      <c r="C219" s="512">
        <v>259492.31</v>
      </c>
      <c r="D219" s="28" t="s">
        <v>3776</v>
      </c>
      <c r="E219" s="6">
        <v>2</v>
      </c>
      <c r="F219" s="18" t="s">
        <v>363</v>
      </c>
      <c r="G219" s="85">
        <v>16062.63</v>
      </c>
      <c r="H219" s="156">
        <v>1578</v>
      </c>
      <c r="I219" s="709">
        <v>46296</v>
      </c>
    </row>
    <row r="220" spans="2:9">
      <c r="D220" s="54" t="s">
        <v>3777</v>
      </c>
      <c r="E220" s="6">
        <v>4</v>
      </c>
      <c r="F220" s="18" t="s">
        <v>363</v>
      </c>
      <c r="G220" s="85">
        <v>5098.1000000000004</v>
      </c>
      <c r="H220" s="156">
        <v>1578</v>
      </c>
      <c r="I220" s="709">
        <v>46296</v>
      </c>
    </row>
    <row r="221" spans="2:9">
      <c r="D221" s="54" t="s">
        <v>3778</v>
      </c>
      <c r="E221" s="6">
        <v>20</v>
      </c>
      <c r="F221" s="18" t="s">
        <v>1262</v>
      </c>
      <c r="G221" s="87">
        <v>207304.46</v>
      </c>
      <c r="H221" s="156">
        <v>1578</v>
      </c>
      <c r="I221" s="709">
        <v>46296</v>
      </c>
    </row>
    <row r="222" spans="2:9" ht="15.75" thickBot="1">
      <c r="G222" s="23"/>
    </row>
    <row r="223" spans="2:9" ht="15.75" thickBot="1">
      <c r="B223" s="502" t="s">
        <v>3779</v>
      </c>
    </row>
    <row r="224" spans="2:9" ht="15.75" thickTop="1">
      <c r="B224" s="503" t="s">
        <v>1482</v>
      </c>
      <c r="C224" s="504" t="s">
        <v>1705</v>
      </c>
      <c r="D224" s="28" t="s">
        <v>3780</v>
      </c>
      <c r="E224" s="6">
        <v>20</v>
      </c>
      <c r="F224" s="18" t="s">
        <v>363</v>
      </c>
      <c r="G224" s="85">
        <v>64334.52</v>
      </c>
      <c r="H224" s="156">
        <v>1681</v>
      </c>
      <c r="I224" s="709">
        <v>46296</v>
      </c>
    </row>
    <row r="225" spans="2:9">
      <c r="B225" s="505"/>
      <c r="C225" s="506" t="s">
        <v>1464</v>
      </c>
    </row>
    <row r="226" spans="2:9">
      <c r="B226" s="507"/>
      <c r="C226" s="508">
        <v>64334.52</v>
      </c>
    </row>
    <row r="227" spans="2:9" ht="15.75" thickBot="1"/>
    <row r="228" spans="2:9" ht="15.75" thickBot="1">
      <c r="B228" s="502" t="s">
        <v>3781</v>
      </c>
    </row>
    <row r="229" spans="2:9" ht="15.75" thickTop="1">
      <c r="B229" s="503" t="s">
        <v>1482</v>
      </c>
      <c r="C229" s="504" t="s">
        <v>1706</v>
      </c>
      <c r="D229" s="28" t="s">
        <v>3782</v>
      </c>
      <c r="E229" s="6">
        <v>6</v>
      </c>
      <c r="F229" s="18" t="s">
        <v>1262</v>
      </c>
      <c r="G229" s="85">
        <v>114129.92</v>
      </c>
      <c r="H229" s="156">
        <v>2286</v>
      </c>
      <c r="I229" s="709">
        <v>43862</v>
      </c>
    </row>
    <row r="230" spans="2:9">
      <c r="B230" s="505"/>
      <c r="C230" s="506" t="s">
        <v>1471</v>
      </c>
      <c r="D230" s="28" t="s">
        <v>3783</v>
      </c>
      <c r="E230" s="6">
        <v>10</v>
      </c>
      <c r="F230" s="18" t="s">
        <v>1263</v>
      </c>
      <c r="G230" s="85">
        <v>212027.75</v>
      </c>
      <c r="H230" s="156">
        <v>2286</v>
      </c>
      <c r="I230" s="709">
        <v>43862</v>
      </c>
    </row>
    <row r="231" spans="2:9">
      <c r="B231" s="507"/>
      <c r="C231" s="512">
        <v>326157.67</v>
      </c>
      <c r="G231" s="23"/>
    </row>
    <row r="232" spans="2:9" ht="15.75" thickBot="1"/>
    <row r="233" spans="2:9" ht="15.75" thickBot="1">
      <c r="B233" s="502" t="s">
        <v>3784</v>
      </c>
    </row>
    <row r="234" spans="2:9" ht="15.75" thickTop="1">
      <c r="B234" s="503" t="s">
        <v>1482</v>
      </c>
      <c r="C234" s="504" t="s">
        <v>1705</v>
      </c>
      <c r="D234" s="28" t="s">
        <v>3785</v>
      </c>
      <c r="E234" s="6">
        <v>25</v>
      </c>
      <c r="F234" s="18" t="s">
        <v>1263</v>
      </c>
      <c r="G234" s="85">
        <v>421336.65</v>
      </c>
      <c r="H234" s="156">
        <v>1884</v>
      </c>
      <c r="I234" s="709">
        <v>41974</v>
      </c>
    </row>
    <row r="235" spans="2:9">
      <c r="B235" s="505"/>
      <c r="C235" s="506" t="s">
        <v>1693</v>
      </c>
    </row>
    <row r="236" spans="2:9">
      <c r="B236" s="507"/>
      <c r="C236" s="508">
        <v>421336.65</v>
      </c>
    </row>
    <row r="237" spans="2:9" ht="15.75" thickBot="1"/>
    <row r="238" spans="2:9" ht="15.75" thickBot="1">
      <c r="B238" s="502" t="s">
        <v>3786</v>
      </c>
    </row>
    <row r="239" spans="2:9" ht="15.75" thickTop="1">
      <c r="B239" s="503" t="s">
        <v>1690</v>
      </c>
      <c r="C239" s="504" t="s">
        <v>1706</v>
      </c>
      <c r="D239" s="28" t="s">
        <v>3787</v>
      </c>
      <c r="E239" s="6">
        <v>2</v>
      </c>
      <c r="F239" s="18" t="s">
        <v>1263</v>
      </c>
      <c r="G239" s="85">
        <v>127298.43</v>
      </c>
      <c r="H239" s="156">
        <v>1267</v>
      </c>
      <c r="I239" s="709">
        <v>45474</v>
      </c>
    </row>
    <row r="240" spans="2:9">
      <c r="B240" s="505"/>
      <c r="C240" s="506" t="s">
        <v>1454</v>
      </c>
      <c r="D240" s="28" t="s">
        <v>3788</v>
      </c>
      <c r="E240" s="6">
        <v>13</v>
      </c>
      <c r="F240" s="18" t="s">
        <v>1263</v>
      </c>
      <c r="G240" s="85">
        <v>220222.29</v>
      </c>
      <c r="H240" s="156">
        <v>1894</v>
      </c>
      <c r="I240" s="709">
        <v>42430</v>
      </c>
    </row>
    <row r="241" spans="2:9" ht="15.75" thickBot="1">
      <c r="B241" s="507"/>
      <c r="C241" s="513">
        <f>SUM(G239:G240)</f>
        <v>347520.72</v>
      </c>
      <c r="D241" s="28" t="s">
        <v>3789</v>
      </c>
      <c r="E241" s="6">
        <v>4</v>
      </c>
      <c r="F241" s="7" t="s">
        <v>32</v>
      </c>
      <c r="G241" s="8">
        <v>140438.82999999999</v>
      </c>
      <c r="H241" s="56">
        <v>1267</v>
      </c>
      <c r="I241" s="709">
        <v>45474</v>
      </c>
    </row>
    <row r="242" spans="2:9" ht="15.75" thickTop="1">
      <c r="B242" s="503" t="s">
        <v>1450</v>
      </c>
      <c r="C242" s="504" t="s">
        <v>2297</v>
      </c>
      <c r="D242" s="28" t="s">
        <v>3790</v>
      </c>
      <c r="E242" s="6">
        <v>4</v>
      </c>
      <c r="F242" s="7" t="s">
        <v>32</v>
      </c>
      <c r="G242" s="8">
        <v>142001</v>
      </c>
      <c r="H242" s="56">
        <v>1267</v>
      </c>
      <c r="I242" s="709">
        <v>45474</v>
      </c>
    </row>
    <row r="243" spans="2:9">
      <c r="B243" s="505"/>
      <c r="C243" s="506" t="s">
        <v>1268</v>
      </c>
      <c r="D243" s="28" t="s">
        <v>3791</v>
      </c>
      <c r="E243" s="6">
        <v>4</v>
      </c>
      <c r="F243" s="7" t="s">
        <v>32</v>
      </c>
      <c r="G243" s="8">
        <v>143158.32</v>
      </c>
      <c r="H243" s="56">
        <v>1267</v>
      </c>
      <c r="I243" s="709">
        <v>45474</v>
      </c>
    </row>
    <row r="244" spans="2:9" ht="15.75" thickBot="1">
      <c r="B244" s="507"/>
      <c r="C244" s="513">
        <f>SUM(G241:G252)</f>
        <v>1648907.7800000003</v>
      </c>
      <c r="D244" s="28" t="s">
        <v>3792</v>
      </c>
      <c r="E244" s="6">
        <v>4</v>
      </c>
      <c r="F244" s="7" t="s">
        <v>32</v>
      </c>
      <c r="G244" s="8">
        <v>144658.25</v>
      </c>
      <c r="H244" s="56">
        <v>1267</v>
      </c>
      <c r="I244" s="709">
        <v>45474</v>
      </c>
    </row>
    <row r="245" spans="2:9" ht="15.75" thickTop="1">
      <c r="B245" s="503" t="s">
        <v>1457</v>
      </c>
      <c r="C245" s="504" t="s">
        <v>1720</v>
      </c>
      <c r="D245" s="28" t="s">
        <v>3793</v>
      </c>
      <c r="E245" s="6">
        <v>4</v>
      </c>
      <c r="F245" s="7" t="s">
        <v>32</v>
      </c>
      <c r="G245" s="8">
        <v>145235.51999999999</v>
      </c>
      <c r="H245" s="56">
        <v>1267</v>
      </c>
      <c r="I245" s="709">
        <v>45474</v>
      </c>
    </row>
    <row r="246" spans="2:9">
      <c r="B246" s="505"/>
      <c r="C246" s="506" t="s">
        <v>1451</v>
      </c>
      <c r="D246" s="28" t="s">
        <v>3794</v>
      </c>
      <c r="E246" s="6">
        <v>4</v>
      </c>
      <c r="F246" s="7" t="s">
        <v>32</v>
      </c>
      <c r="G246" s="8">
        <v>136807.92000000001</v>
      </c>
      <c r="H246" s="56">
        <v>1267</v>
      </c>
      <c r="I246" s="709">
        <v>45474</v>
      </c>
    </row>
    <row r="247" spans="2:9" ht="15.75" thickBot="1">
      <c r="B247" s="507"/>
      <c r="C247" s="513">
        <f>SUM(G253:G256)</f>
        <v>662234.47</v>
      </c>
      <c r="D247" s="28" t="s">
        <v>3795</v>
      </c>
      <c r="E247" s="6">
        <v>4</v>
      </c>
      <c r="F247" s="7" t="s">
        <v>32</v>
      </c>
      <c r="G247" s="8">
        <v>131439.03</v>
      </c>
      <c r="H247" s="56">
        <v>1267</v>
      </c>
      <c r="I247" s="709">
        <v>45474</v>
      </c>
    </row>
    <row r="248" spans="2:9" ht="15.75" thickTop="1">
      <c r="B248" s="503" t="s">
        <v>1482</v>
      </c>
      <c r="C248" s="504" t="s">
        <v>1860</v>
      </c>
      <c r="D248" s="28" t="s">
        <v>3787</v>
      </c>
      <c r="E248" s="6">
        <v>2</v>
      </c>
      <c r="F248" s="7" t="s">
        <v>32</v>
      </c>
      <c r="G248" s="8">
        <v>126916.19</v>
      </c>
      <c r="H248" s="56">
        <v>1267</v>
      </c>
      <c r="I248" s="709">
        <v>45474</v>
      </c>
    </row>
    <row r="249" spans="2:9">
      <c r="B249" s="505"/>
      <c r="C249" s="506" t="s">
        <v>1459</v>
      </c>
      <c r="D249" s="28" t="s">
        <v>3796</v>
      </c>
      <c r="E249" s="6">
        <v>2</v>
      </c>
      <c r="F249" s="7" t="s">
        <v>32</v>
      </c>
      <c r="G249" s="8">
        <v>126607.53</v>
      </c>
      <c r="H249" s="56">
        <v>1267</v>
      </c>
      <c r="I249" s="709">
        <v>45474</v>
      </c>
    </row>
    <row r="250" spans="2:9">
      <c r="B250" s="507"/>
      <c r="C250" s="513">
        <f>SUM(G239:G256)</f>
        <v>2658662.9699999997</v>
      </c>
      <c r="D250" s="28" t="s">
        <v>3797</v>
      </c>
      <c r="E250" s="6">
        <v>2</v>
      </c>
      <c r="F250" s="7" t="s">
        <v>32</v>
      </c>
      <c r="G250" s="8">
        <v>131960.54</v>
      </c>
      <c r="H250" s="56">
        <v>1267</v>
      </c>
      <c r="I250" s="709">
        <v>45474</v>
      </c>
    </row>
    <row r="251" spans="2:9">
      <c r="D251" s="54" t="s">
        <v>3798</v>
      </c>
      <c r="E251" s="6">
        <v>2</v>
      </c>
      <c r="F251" s="7" t="s">
        <v>32</v>
      </c>
      <c r="G251" s="8">
        <v>129576.28</v>
      </c>
      <c r="H251" s="56">
        <v>1267</v>
      </c>
      <c r="I251" s="709">
        <v>45474</v>
      </c>
    </row>
    <row r="252" spans="2:9">
      <c r="D252" s="54" t="s">
        <v>3799</v>
      </c>
      <c r="E252" s="6">
        <v>4</v>
      </c>
      <c r="F252" s="7" t="s">
        <v>32</v>
      </c>
      <c r="G252" s="8">
        <v>150108.37</v>
      </c>
      <c r="H252" s="56">
        <v>1267</v>
      </c>
      <c r="I252" s="709">
        <v>45474</v>
      </c>
    </row>
    <row r="253" spans="2:9">
      <c r="D253" s="54" t="s">
        <v>3787</v>
      </c>
      <c r="E253" s="6">
        <v>2</v>
      </c>
      <c r="F253" s="7" t="s">
        <v>1447</v>
      </c>
      <c r="G253" s="64">
        <v>177936.85</v>
      </c>
      <c r="H253" s="56">
        <v>1267</v>
      </c>
      <c r="I253" s="709">
        <v>45474</v>
      </c>
    </row>
    <row r="254" spans="2:9">
      <c r="D254" s="54" t="s">
        <v>3796</v>
      </c>
      <c r="E254" s="6">
        <v>2</v>
      </c>
      <c r="F254" s="7" t="s">
        <v>1447</v>
      </c>
      <c r="G254" s="64">
        <v>172245.84</v>
      </c>
      <c r="H254" s="56">
        <v>1267</v>
      </c>
      <c r="I254" s="709">
        <v>45474</v>
      </c>
    </row>
    <row r="255" spans="2:9">
      <c r="D255" s="54" t="s">
        <v>3797</v>
      </c>
      <c r="E255" s="6">
        <v>2</v>
      </c>
      <c r="F255" s="7" t="s">
        <v>1447</v>
      </c>
      <c r="G255" s="64">
        <v>138884.79999999999</v>
      </c>
      <c r="H255" s="56">
        <v>1267</v>
      </c>
      <c r="I255" s="709">
        <v>45474</v>
      </c>
    </row>
    <row r="256" spans="2:9">
      <c r="D256" s="54" t="s">
        <v>3798</v>
      </c>
      <c r="E256" s="6">
        <v>2</v>
      </c>
      <c r="F256" s="7" t="s">
        <v>1447</v>
      </c>
      <c r="G256" s="64">
        <v>173166.98</v>
      </c>
      <c r="H256" s="56">
        <v>1267</v>
      </c>
      <c r="I256" s="709">
        <v>45474</v>
      </c>
    </row>
    <row r="257" spans="2:9" ht="15.75" thickBot="1">
      <c r="E257" s="21"/>
    </row>
    <row r="258" spans="2:9" ht="15.75" thickBot="1">
      <c r="B258" s="502" t="s">
        <v>3800</v>
      </c>
    </row>
    <row r="259" spans="2:9" ht="15.75" thickTop="1">
      <c r="B259" s="503" t="s">
        <v>1482</v>
      </c>
      <c r="C259" s="504" t="s">
        <v>1705</v>
      </c>
      <c r="D259" s="28" t="s">
        <v>3801</v>
      </c>
      <c r="E259" s="6">
        <v>13</v>
      </c>
      <c r="F259" s="18" t="s">
        <v>1262</v>
      </c>
      <c r="G259" s="85">
        <v>172334.92</v>
      </c>
      <c r="H259" s="156">
        <v>1896</v>
      </c>
      <c r="I259" s="709">
        <v>42430</v>
      </c>
    </row>
    <row r="260" spans="2:9">
      <c r="B260" s="505"/>
      <c r="C260" s="506" t="s">
        <v>1461</v>
      </c>
      <c r="D260" s="191"/>
      <c r="E260" s="192"/>
      <c r="F260" s="186"/>
      <c r="G260" s="93"/>
      <c r="H260" s="192"/>
    </row>
    <row r="261" spans="2:9">
      <c r="B261" s="507"/>
      <c r="C261" s="508">
        <v>172334.92</v>
      </c>
      <c r="D261" s="191"/>
      <c r="E261" s="192"/>
      <c r="F261" s="186"/>
      <c r="G261" s="93"/>
      <c r="H261" s="192"/>
    </row>
    <row r="262" spans="2:9" ht="15.75" thickBot="1">
      <c r="D262" s="191"/>
      <c r="E262" s="192"/>
      <c r="F262" s="186"/>
      <c r="G262" s="93"/>
      <c r="H262" s="192"/>
    </row>
    <row r="263" spans="2:9" ht="15.75" thickBot="1">
      <c r="B263" s="502" t="s">
        <v>3802</v>
      </c>
    </row>
    <row r="264" spans="2:9" ht="15.75" thickTop="1">
      <c r="B264" s="503" t="s">
        <v>1482</v>
      </c>
      <c r="C264" s="504" t="s">
        <v>1705</v>
      </c>
      <c r="D264" s="28" t="s">
        <v>3803</v>
      </c>
      <c r="E264" s="6">
        <v>6</v>
      </c>
      <c r="F264" s="18" t="s">
        <v>1262</v>
      </c>
      <c r="G264" s="85">
        <v>60320.59</v>
      </c>
      <c r="H264" s="156">
        <v>50303</v>
      </c>
      <c r="I264" s="709">
        <v>46327</v>
      </c>
    </row>
    <row r="265" spans="2:9">
      <c r="B265" s="505"/>
      <c r="C265" s="506" t="s">
        <v>1676</v>
      </c>
    </row>
    <row r="266" spans="2:9">
      <c r="B266" s="507"/>
      <c r="C266" s="508">
        <v>60320.59</v>
      </c>
    </row>
    <row r="267" spans="2:9" ht="15.75" thickBot="1"/>
    <row r="268" spans="2:9" ht="15.75" thickBot="1">
      <c r="B268" s="502" t="s">
        <v>3804</v>
      </c>
    </row>
    <row r="269" spans="2:9" ht="15.75" thickTop="1">
      <c r="B269" s="503" t="s">
        <v>1482</v>
      </c>
      <c r="C269" s="504" t="s">
        <v>1705</v>
      </c>
      <c r="D269" s="28" t="s">
        <v>3805</v>
      </c>
      <c r="E269" s="6">
        <v>11</v>
      </c>
      <c r="F269" s="18" t="s">
        <v>363</v>
      </c>
      <c r="G269" s="85">
        <v>25898.77</v>
      </c>
      <c r="H269" s="156">
        <v>2288</v>
      </c>
      <c r="I269" s="709">
        <v>43955</v>
      </c>
    </row>
    <row r="270" spans="2:9">
      <c r="B270" s="505"/>
      <c r="C270" s="506" t="s">
        <v>1678</v>
      </c>
    </row>
    <row r="271" spans="2:9">
      <c r="B271" s="507"/>
      <c r="C271" s="508">
        <v>25898.77</v>
      </c>
    </row>
    <row r="272" spans="2:9" ht="15.75" thickBot="1"/>
    <row r="273" spans="2:9" ht="15.75" thickBot="1">
      <c r="B273" s="502" t="s">
        <v>3806</v>
      </c>
    </row>
    <row r="274" spans="2:9" ht="15.75" thickTop="1">
      <c r="B274" s="503" t="s">
        <v>1482</v>
      </c>
      <c r="C274" s="504" t="s">
        <v>1705</v>
      </c>
      <c r="D274" s="28" t="s">
        <v>3807</v>
      </c>
      <c r="E274" s="6">
        <v>22</v>
      </c>
      <c r="F274" s="18" t="s">
        <v>1263</v>
      </c>
      <c r="G274" s="85">
        <v>491399.34</v>
      </c>
      <c r="H274" s="156">
        <v>1673</v>
      </c>
      <c r="I274" s="709">
        <v>47119</v>
      </c>
    </row>
    <row r="275" spans="2:9">
      <c r="B275" s="505"/>
      <c r="C275" s="506" t="s">
        <v>1752</v>
      </c>
    </row>
    <row r="276" spans="2:9">
      <c r="B276" s="507"/>
      <c r="C276" s="508">
        <v>491399.34</v>
      </c>
    </row>
    <row r="277" spans="2:9" ht="15.75" thickBot="1"/>
    <row r="278" spans="2:9" ht="15.75" thickBot="1">
      <c r="B278" s="502" t="s">
        <v>3808</v>
      </c>
    </row>
    <row r="279" spans="2:9" ht="15.75" thickTop="1">
      <c r="B279" s="503" t="s">
        <v>1482</v>
      </c>
      <c r="C279" s="504" t="s">
        <v>1705</v>
      </c>
      <c r="D279" s="28" t="s">
        <v>3809</v>
      </c>
      <c r="E279" s="6">
        <v>11</v>
      </c>
      <c r="F279" s="18" t="s">
        <v>1262</v>
      </c>
      <c r="G279" s="85">
        <v>107393.74</v>
      </c>
      <c r="H279" s="156">
        <v>2302</v>
      </c>
      <c r="I279" s="709">
        <v>44256</v>
      </c>
    </row>
    <row r="280" spans="2:9">
      <c r="B280" s="505"/>
      <c r="C280" s="506" t="s">
        <v>1678</v>
      </c>
    </row>
    <row r="281" spans="2:9">
      <c r="B281" s="507"/>
      <c r="C281" s="508">
        <v>107393.74</v>
      </c>
    </row>
    <row r="282" spans="2:9" ht="15.75" thickBot="1"/>
    <row r="283" spans="2:9" ht="15.75" thickBot="1">
      <c r="B283" s="502" t="s">
        <v>3810</v>
      </c>
    </row>
    <row r="284" spans="2:9" ht="15.75" thickTop="1">
      <c r="B284" s="503" t="s">
        <v>1482</v>
      </c>
      <c r="C284" s="504" t="s">
        <v>1705</v>
      </c>
      <c r="D284" s="28" t="s">
        <v>3811</v>
      </c>
      <c r="E284" s="6">
        <v>13</v>
      </c>
      <c r="F284" s="18" t="s">
        <v>1262</v>
      </c>
      <c r="G284" s="85">
        <v>120386.18</v>
      </c>
      <c r="H284" s="156">
        <v>1899</v>
      </c>
      <c r="I284" s="709">
        <v>42339</v>
      </c>
    </row>
    <row r="285" spans="2:9">
      <c r="B285" s="505"/>
      <c r="C285" s="506" t="s">
        <v>1461</v>
      </c>
    </row>
    <row r="286" spans="2:9">
      <c r="B286" s="507"/>
      <c r="C286" s="508">
        <v>120386.18</v>
      </c>
    </row>
    <row r="287" spans="2:9" ht="15.75" thickBot="1"/>
    <row r="288" spans="2:9" ht="15.75" thickBot="1">
      <c r="B288" s="502" t="s">
        <v>3812</v>
      </c>
    </row>
    <row r="289" spans="2:9" ht="15.75" thickTop="1">
      <c r="B289" s="503" t="s">
        <v>1482</v>
      </c>
      <c r="C289" s="504" t="s">
        <v>1705</v>
      </c>
      <c r="D289" s="28" t="s">
        <v>3813</v>
      </c>
      <c r="E289" s="6">
        <v>10</v>
      </c>
      <c r="F289" s="18" t="s">
        <v>1262</v>
      </c>
      <c r="G289" s="85">
        <v>97326.01</v>
      </c>
      <c r="H289" s="156">
        <v>2057</v>
      </c>
      <c r="I289" s="709">
        <v>42675</v>
      </c>
    </row>
    <row r="290" spans="2:9">
      <c r="B290" s="505"/>
      <c r="C290" s="506" t="s">
        <v>1463</v>
      </c>
    </row>
    <row r="291" spans="2:9">
      <c r="B291" s="507"/>
      <c r="C291" s="508">
        <v>97326.01</v>
      </c>
    </row>
    <row r="292" spans="2:9" ht="15.75" thickBot="1"/>
    <row r="293" spans="2:9" ht="15.75" thickBot="1">
      <c r="B293" s="502" t="s">
        <v>3814</v>
      </c>
    </row>
    <row r="294" spans="2:9" ht="15.75" thickTop="1">
      <c r="B294" s="503" t="s">
        <v>1482</v>
      </c>
      <c r="C294" s="504" t="s">
        <v>1706</v>
      </c>
      <c r="D294" s="28" t="s">
        <v>3815</v>
      </c>
      <c r="E294" s="6">
        <v>21</v>
      </c>
      <c r="F294" s="18" t="s">
        <v>363</v>
      </c>
      <c r="G294" s="85">
        <v>113335.95</v>
      </c>
      <c r="H294" s="156">
        <v>1881</v>
      </c>
      <c r="I294" s="709">
        <v>41974</v>
      </c>
    </row>
    <row r="295" spans="2:9">
      <c r="B295" s="505"/>
      <c r="C295" s="506" t="s">
        <v>2610</v>
      </c>
      <c r="D295" s="28" t="s">
        <v>3816</v>
      </c>
      <c r="E295" s="6">
        <v>11</v>
      </c>
      <c r="F295" s="18" t="s">
        <v>363</v>
      </c>
      <c r="G295" s="85">
        <v>37836.22</v>
      </c>
      <c r="H295" s="156">
        <v>2289</v>
      </c>
      <c r="I295" s="709">
        <v>43955</v>
      </c>
    </row>
    <row r="296" spans="2:9">
      <c r="B296" s="507"/>
      <c r="C296" s="512">
        <v>151172.16999999998</v>
      </c>
      <c r="G296" s="23"/>
    </row>
    <row r="297" spans="2:9" ht="15.75" thickBot="1"/>
    <row r="298" spans="2:9" ht="15.75" thickBot="1">
      <c r="B298" s="502" t="s">
        <v>3817</v>
      </c>
    </row>
    <row r="299" spans="2:9" ht="15.75" thickTop="1">
      <c r="B299" s="503" t="s">
        <v>1482</v>
      </c>
      <c r="C299" s="504" t="s">
        <v>1705</v>
      </c>
      <c r="D299" s="27" t="s">
        <v>3818</v>
      </c>
      <c r="E299" s="13">
        <v>10</v>
      </c>
      <c r="F299" s="18" t="s">
        <v>1263</v>
      </c>
      <c r="G299" s="14">
        <v>136639.63</v>
      </c>
      <c r="H299" s="60">
        <v>2695</v>
      </c>
      <c r="I299" s="709">
        <v>44682</v>
      </c>
    </row>
    <row r="300" spans="2:9">
      <c r="B300" s="505"/>
      <c r="C300" s="506" t="s">
        <v>1463</v>
      </c>
    </row>
    <row r="301" spans="2:9">
      <c r="B301" s="507"/>
      <c r="C301" s="515">
        <v>136639.63</v>
      </c>
    </row>
    <row r="302" spans="2:9" ht="15.75" thickBot="1"/>
    <row r="303" spans="2:9" ht="15.75" thickBot="1">
      <c r="B303" s="502" t="s">
        <v>3819</v>
      </c>
    </row>
    <row r="304" spans="2:9" ht="15.75" thickTop="1">
      <c r="B304" s="503" t="s">
        <v>1482</v>
      </c>
      <c r="C304" s="504" t="s">
        <v>1705</v>
      </c>
      <c r="D304" s="28" t="s">
        <v>3820</v>
      </c>
      <c r="E304" s="6">
        <v>10</v>
      </c>
      <c r="F304" s="18" t="s">
        <v>363</v>
      </c>
      <c r="G304" s="85">
        <v>65674.62</v>
      </c>
      <c r="H304" s="156">
        <v>2051</v>
      </c>
      <c r="I304" s="709">
        <v>43040</v>
      </c>
    </row>
    <row r="305" spans="2:9">
      <c r="B305" s="505"/>
      <c r="C305" s="506" t="s">
        <v>1463</v>
      </c>
    </row>
    <row r="306" spans="2:9">
      <c r="B306" s="507"/>
      <c r="C306" s="508">
        <v>65674.62</v>
      </c>
    </row>
    <row r="307" spans="2:9" ht="15.75" thickBot="1"/>
    <row r="308" spans="2:9" ht="15.75" thickBot="1">
      <c r="B308" s="502" t="s">
        <v>3821</v>
      </c>
    </row>
    <row r="309" spans="2:9" ht="15.75" thickTop="1">
      <c r="B309" s="503" t="s">
        <v>1482</v>
      </c>
      <c r="C309" s="504" t="s">
        <v>1705</v>
      </c>
      <c r="D309" s="28" t="s">
        <v>3822</v>
      </c>
      <c r="E309" s="6">
        <v>6</v>
      </c>
      <c r="F309" s="18" t="s">
        <v>1263</v>
      </c>
      <c r="G309" s="85">
        <v>107138.39</v>
      </c>
      <c r="H309" s="156">
        <v>3133</v>
      </c>
      <c r="I309" s="709">
        <v>46661</v>
      </c>
    </row>
    <row r="310" spans="2:9">
      <c r="B310" s="505"/>
      <c r="C310" s="506" t="s">
        <v>1676</v>
      </c>
    </row>
    <row r="311" spans="2:9">
      <c r="B311" s="507"/>
      <c r="C311" s="508">
        <v>107138.39</v>
      </c>
    </row>
    <row r="312" spans="2:9" ht="15.75" thickBot="1"/>
    <row r="313" spans="2:9" ht="15.75" thickBot="1">
      <c r="B313" s="502" t="s">
        <v>3823</v>
      </c>
    </row>
    <row r="314" spans="2:9" ht="15.75" thickTop="1">
      <c r="B314" s="503" t="s">
        <v>1482</v>
      </c>
      <c r="C314" s="504" t="s">
        <v>1715</v>
      </c>
      <c r="D314" s="28" t="s">
        <v>3824</v>
      </c>
      <c r="E314" s="6">
        <v>5</v>
      </c>
      <c r="F314" s="18" t="s">
        <v>1263</v>
      </c>
      <c r="G314" s="85">
        <v>151364.09</v>
      </c>
      <c r="H314" s="156">
        <v>1758</v>
      </c>
      <c r="I314" s="709">
        <v>47209</v>
      </c>
    </row>
    <row r="315" spans="2:9">
      <c r="B315" s="505"/>
      <c r="C315" s="506" t="s">
        <v>1268</v>
      </c>
      <c r="D315" s="28" t="s">
        <v>3825</v>
      </c>
      <c r="E315" s="6">
        <v>5</v>
      </c>
      <c r="F315" s="18" t="s">
        <v>1263</v>
      </c>
      <c r="G315" s="85">
        <v>167614.21</v>
      </c>
      <c r="H315" s="156">
        <v>1758</v>
      </c>
      <c r="I315" s="709">
        <v>47209</v>
      </c>
    </row>
    <row r="316" spans="2:9">
      <c r="B316" s="507"/>
      <c r="C316" s="512">
        <v>1022138.77</v>
      </c>
      <c r="D316" s="28" t="s">
        <v>3826</v>
      </c>
      <c r="E316" s="6">
        <v>20</v>
      </c>
      <c r="F316" s="18" t="s">
        <v>1263</v>
      </c>
      <c r="G316" s="85">
        <v>330342.67</v>
      </c>
      <c r="H316" s="156">
        <v>1758</v>
      </c>
      <c r="I316" s="709">
        <v>47209</v>
      </c>
    </row>
    <row r="317" spans="2:9">
      <c r="D317" s="54" t="s">
        <v>3827</v>
      </c>
      <c r="E317" s="6">
        <v>5</v>
      </c>
      <c r="F317" s="18" t="s">
        <v>1263</v>
      </c>
      <c r="G317" s="85">
        <v>192073.98</v>
      </c>
      <c r="H317" s="156">
        <v>1758</v>
      </c>
      <c r="I317" s="709">
        <v>47209</v>
      </c>
    </row>
    <row r="318" spans="2:9">
      <c r="D318" s="54" t="s">
        <v>3828</v>
      </c>
      <c r="E318" s="6">
        <v>5</v>
      </c>
      <c r="F318" s="18" t="s">
        <v>1263</v>
      </c>
      <c r="G318" s="85">
        <v>180743.82</v>
      </c>
      <c r="H318" s="156">
        <v>1758</v>
      </c>
      <c r="I318" s="709">
        <v>47209</v>
      </c>
    </row>
    <row r="319" spans="2:9" ht="15.75" thickBot="1">
      <c r="G319" s="23"/>
    </row>
    <row r="320" spans="2:9" ht="15.75" thickBot="1">
      <c r="B320" s="502" t="s">
        <v>3829</v>
      </c>
    </row>
    <row r="321" spans="2:9" ht="15.75" thickTop="1">
      <c r="B321" s="503" t="s">
        <v>1482</v>
      </c>
      <c r="C321" s="504" t="s">
        <v>1705</v>
      </c>
      <c r="D321" s="28" t="s">
        <v>3830</v>
      </c>
      <c r="E321" s="6">
        <v>10</v>
      </c>
      <c r="F321" s="18" t="s">
        <v>363</v>
      </c>
      <c r="G321" s="85">
        <v>51911.22</v>
      </c>
      <c r="H321" s="156">
        <v>2052</v>
      </c>
      <c r="I321" s="709">
        <v>43040</v>
      </c>
    </row>
    <row r="322" spans="2:9">
      <c r="B322" s="505"/>
      <c r="C322" s="506" t="s">
        <v>1463</v>
      </c>
    </row>
    <row r="323" spans="2:9">
      <c r="B323" s="507"/>
      <c r="C323" s="508">
        <v>51911.22</v>
      </c>
    </row>
    <row r="324" spans="2:9" ht="15.75" thickBot="1"/>
    <row r="325" spans="2:9" ht="15.75" thickBot="1">
      <c r="B325" s="502" t="s">
        <v>3831</v>
      </c>
    </row>
    <row r="326" spans="2:9" ht="15.75" thickTop="1">
      <c r="B326" s="503" t="s">
        <v>1449</v>
      </c>
      <c r="C326" s="504" t="s">
        <v>1725</v>
      </c>
      <c r="D326" s="28" t="s">
        <v>3832</v>
      </c>
      <c r="E326" s="6">
        <v>12</v>
      </c>
      <c r="F326" s="18" t="s">
        <v>363</v>
      </c>
      <c r="G326" s="85">
        <v>25249.42</v>
      </c>
      <c r="H326" s="156">
        <v>1497</v>
      </c>
      <c r="I326" s="709">
        <v>42795</v>
      </c>
    </row>
    <row r="327" spans="2:9">
      <c r="B327" s="516"/>
      <c r="C327" s="506" t="s">
        <v>3833</v>
      </c>
      <c r="D327" s="28" t="s">
        <v>3834</v>
      </c>
      <c r="E327" s="6">
        <v>12</v>
      </c>
      <c r="F327" s="18" t="s">
        <v>363</v>
      </c>
      <c r="G327" s="85">
        <v>29556.63</v>
      </c>
      <c r="H327" s="156">
        <v>1497</v>
      </c>
      <c r="I327" s="709">
        <v>42795</v>
      </c>
    </row>
    <row r="328" spans="2:9" ht="15.75" thickBot="1">
      <c r="B328" s="507"/>
      <c r="C328" s="513">
        <f>SUM(G326:G333)</f>
        <v>910098.03</v>
      </c>
      <c r="D328" s="28" t="s">
        <v>3835</v>
      </c>
      <c r="E328" s="6">
        <v>12</v>
      </c>
      <c r="F328" s="18" t="s">
        <v>363</v>
      </c>
      <c r="G328" s="85">
        <v>64470.82</v>
      </c>
      <c r="H328" s="156">
        <v>1669</v>
      </c>
      <c r="I328" s="709">
        <v>47484</v>
      </c>
    </row>
    <row r="329" spans="2:9" ht="15.75" thickTop="1">
      <c r="B329" s="503" t="s">
        <v>1450</v>
      </c>
      <c r="C329" s="504" t="s">
        <v>1706</v>
      </c>
      <c r="D329" s="28" t="s">
        <v>3836</v>
      </c>
      <c r="E329" s="6">
        <v>12</v>
      </c>
      <c r="F329" s="18" t="s">
        <v>363</v>
      </c>
      <c r="G329" s="85">
        <v>46668.75</v>
      </c>
      <c r="H329" s="156">
        <v>1669</v>
      </c>
      <c r="I329" s="709">
        <v>47484</v>
      </c>
    </row>
    <row r="330" spans="2:9">
      <c r="B330" s="505"/>
      <c r="C330" s="506" t="s">
        <v>1460</v>
      </c>
      <c r="D330" s="28" t="s">
        <v>3837</v>
      </c>
      <c r="E330" s="6">
        <v>20</v>
      </c>
      <c r="F330" s="18" t="s">
        <v>363</v>
      </c>
      <c r="G330" s="85">
        <v>91565.66</v>
      </c>
      <c r="H330" s="156">
        <v>1678</v>
      </c>
      <c r="I330" s="709">
        <v>46296</v>
      </c>
    </row>
    <row r="331" spans="2:9" ht="15.75" thickBot="1">
      <c r="B331" s="507"/>
      <c r="C331" s="513">
        <f>SUM(G334:G335)</f>
        <v>726181.36</v>
      </c>
      <c r="D331" s="28" t="s">
        <v>3838</v>
      </c>
      <c r="E331" s="6">
        <v>20</v>
      </c>
      <c r="F331" s="18" t="s">
        <v>363</v>
      </c>
      <c r="G331" s="85">
        <v>101452.05</v>
      </c>
      <c r="H331" s="156">
        <v>1678</v>
      </c>
      <c r="I331" s="709">
        <v>46296</v>
      </c>
    </row>
    <row r="332" spans="2:9" ht="15.75" thickTop="1">
      <c r="B332" s="503" t="s">
        <v>1482</v>
      </c>
      <c r="C332" s="504" t="s">
        <v>1721</v>
      </c>
      <c r="D332" s="28" t="s">
        <v>3839</v>
      </c>
      <c r="E332" s="6">
        <v>30</v>
      </c>
      <c r="F332" s="18" t="s">
        <v>363</v>
      </c>
      <c r="G332" s="85">
        <v>173072.1</v>
      </c>
      <c r="H332" s="156">
        <v>2050</v>
      </c>
      <c r="I332" s="709">
        <v>42309</v>
      </c>
    </row>
    <row r="333" spans="2:9">
      <c r="B333" s="505"/>
      <c r="C333" s="506" t="s">
        <v>3840</v>
      </c>
      <c r="D333" s="28" t="s">
        <v>3841</v>
      </c>
      <c r="E333" s="6">
        <v>19</v>
      </c>
      <c r="F333" s="18" t="s">
        <v>1263</v>
      </c>
      <c r="G333" s="85">
        <v>378062.6</v>
      </c>
      <c r="H333" s="156">
        <v>3327</v>
      </c>
      <c r="I333" s="709">
        <v>47453</v>
      </c>
    </row>
    <row r="334" spans="2:9">
      <c r="B334" s="507"/>
      <c r="C334" s="512">
        <f>SUM(C324:C333)</f>
        <v>1636279.3900000001</v>
      </c>
      <c r="D334" s="28" t="s">
        <v>3842</v>
      </c>
      <c r="E334" s="6">
        <v>12</v>
      </c>
      <c r="F334" s="7" t="s">
        <v>32</v>
      </c>
      <c r="G334" s="8">
        <v>374873.14</v>
      </c>
      <c r="H334" s="56">
        <v>2858</v>
      </c>
      <c r="I334" s="709">
        <v>45536</v>
      </c>
    </row>
    <row r="335" spans="2:9">
      <c r="D335" s="54" t="s">
        <v>3843</v>
      </c>
      <c r="E335" s="6">
        <v>12</v>
      </c>
      <c r="F335" s="7" t="s">
        <v>32</v>
      </c>
      <c r="G335" s="8">
        <v>351308.22</v>
      </c>
      <c r="H335" s="56">
        <v>2858</v>
      </c>
      <c r="I335" s="709">
        <v>45536</v>
      </c>
    </row>
    <row r="336" spans="2:9" ht="15.75" thickBot="1">
      <c r="E336" s="21"/>
      <c r="G336" s="23"/>
    </row>
    <row r="337" spans="2:9" ht="15.75" thickBot="1">
      <c r="B337" s="502" t="s">
        <v>3844</v>
      </c>
    </row>
    <row r="338" spans="2:9" ht="15.75" thickTop="1">
      <c r="B338" s="503" t="s">
        <v>1482</v>
      </c>
      <c r="C338" s="504" t="s">
        <v>1706</v>
      </c>
      <c r="D338" s="28" t="s">
        <v>3845</v>
      </c>
      <c r="E338" s="6">
        <v>13</v>
      </c>
      <c r="F338" s="18" t="s">
        <v>1262</v>
      </c>
      <c r="G338" s="87">
        <v>156178.16</v>
      </c>
      <c r="H338" s="156">
        <v>1872</v>
      </c>
      <c r="I338" s="709">
        <v>47300</v>
      </c>
    </row>
    <row r="339" spans="2:9">
      <c r="B339" s="505"/>
      <c r="C339" s="506" t="s">
        <v>3087</v>
      </c>
      <c r="D339" s="28" t="s">
        <v>3846</v>
      </c>
      <c r="E339" s="6">
        <v>10</v>
      </c>
      <c r="F339" s="18" t="s">
        <v>1263</v>
      </c>
      <c r="G339" s="85">
        <v>157976.57999999999</v>
      </c>
      <c r="H339" s="156">
        <v>2967</v>
      </c>
      <c r="I339" s="709">
        <v>45689</v>
      </c>
    </row>
    <row r="340" spans="2:9">
      <c r="B340" s="507"/>
      <c r="C340" s="512">
        <v>314154.74</v>
      </c>
      <c r="G340" s="23"/>
    </row>
    <row r="341" spans="2:9" ht="15.75" thickBot="1"/>
    <row r="342" spans="2:9" ht="15.75" thickBot="1">
      <c r="B342" s="502" t="s">
        <v>3847</v>
      </c>
    </row>
    <row r="343" spans="2:9" ht="15.75" thickTop="1">
      <c r="B343" s="503" t="s">
        <v>1482</v>
      </c>
      <c r="C343" s="504" t="s">
        <v>1705</v>
      </c>
      <c r="D343" s="28" t="s">
        <v>3848</v>
      </c>
      <c r="E343" s="6">
        <v>10</v>
      </c>
      <c r="F343" s="7" t="s">
        <v>32</v>
      </c>
      <c r="G343" s="8">
        <v>308199.71000000002</v>
      </c>
      <c r="H343" s="56">
        <v>2973</v>
      </c>
      <c r="I343" s="709">
        <v>45717</v>
      </c>
    </row>
    <row r="344" spans="2:9">
      <c r="B344" s="505"/>
      <c r="C344" s="506" t="s">
        <v>1463</v>
      </c>
    </row>
    <row r="345" spans="2:9">
      <c r="B345" s="507"/>
      <c r="C345" s="511">
        <v>308199.71000000002</v>
      </c>
    </row>
    <row r="346" spans="2:9" ht="15.75" thickBot="1"/>
    <row r="347" spans="2:9" ht="15.75" thickBot="1">
      <c r="B347" s="502" t="s">
        <v>3849</v>
      </c>
    </row>
    <row r="348" spans="2:9" ht="15.75" thickTop="1">
      <c r="B348" s="503" t="s">
        <v>1482</v>
      </c>
      <c r="C348" s="504" t="s">
        <v>1705</v>
      </c>
      <c r="D348" s="28" t="s">
        <v>3850</v>
      </c>
      <c r="E348" s="6">
        <v>46</v>
      </c>
      <c r="F348" s="18" t="s">
        <v>1263</v>
      </c>
      <c r="G348" s="87">
        <v>940707.37</v>
      </c>
      <c r="H348" s="156">
        <v>1265</v>
      </c>
      <c r="I348" s="709">
        <v>45658</v>
      </c>
    </row>
    <row r="349" spans="2:9">
      <c r="B349" s="505"/>
      <c r="C349" s="506" t="s">
        <v>2989</v>
      </c>
    </row>
    <row r="350" spans="2:9">
      <c r="B350" s="507"/>
      <c r="C350" s="509">
        <v>940707.37</v>
      </c>
    </row>
    <row r="351" spans="2:9" ht="15.75" thickBot="1"/>
    <row r="352" spans="2:9" ht="15.75" thickBot="1">
      <c r="B352" s="502" t="s">
        <v>3851</v>
      </c>
    </row>
    <row r="353" spans="2:9" ht="15.75" thickTop="1">
      <c r="B353" s="503" t="s">
        <v>1482</v>
      </c>
      <c r="C353" s="504" t="s">
        <v>1706</v>
      </c>
      <c r="D353" s="28" t="s">
        <v>3852</v>
      </c>
      <c r="E353" s="6">
        <v>11</v>
      </c>
      <c r="F353" s="18" t="s">
        <v>1262</v>
      </c>
      <c r="G353" s="85">
        <v>144101.56</v>
      </c>
      <c r="H353" s="156">
        <v>2674</v>
      </c>
      <c r="I353" s="709">
        <v>44256</v>
      </c>
    </row>
    <row r="354" spans="2:9">
      <c r="B354" s="505"/>
      <c r="C354" s="506" t="s">
        <v>1675</v>
      </c>
      <c r="D354" s="27" t="s">
        <v>3853</v>
      </c>
      <c r="E354" s="13">
        <v>8</v>
      </c>
      <c r="F354" s="7" t="s">
        <v>32</v>
      </c>
      <c r="G354" s="181">
        <v>310410.71000000002</v>
      </c>
      <c r="H354" s="59">
        <v>2963</v>
      </c>
      <c r="I354" s="709">
        <v>46023</v>
      </c>
    </row>
    <row r="355" spans="2:9">
      <c r="B355" s="507"/>
      <c r="C355" s="512">
        <v>454512.27</v>
      </c>
      <c r="G355" s="23"/>
    </row>
    <row r="356" spans="2:9" ht="15.75" thickBot="1"/>
    <row r="357" spans="2:9" ht="15.75" thickBot="1">
      <c r="B357" s="502" t="s">
        <v>3854</v>
      </c>
    </row>
    <row r="358" spans="2:9" ht="15.75" thickTop="1">
      <c r="B358" s="503" t="s">
        <v>1482</v>
      </c>
      <c r="C358" s="504" t="s">
        <v>1705</v>
      </c>
      <c r="D358" s="28" t="s">
        <v>3855</v>
      </c>
      <c r="E358" s="6">
        <v>13</v>
      </c>
      <c r="F358" s="18" t="s">
        <v>363</v>
      </c>
      <c r="G358" s="85">
        <v>18488.07</v>
      </c>
      <c r="H358" s="156">
        <v>1829</v>
      </c>
      <c r="I358" s="709">
        <v>42339</v>
      </c>
    </row>
    <row r="359" spans="2:9">
      <c r="B359" s="505"/>
      <c r="C359" s="506" t="s">
        <v>1461</v>
      </c>
    </row>
    <row r="360" spans="2:9">
      <c r="B360" s="507"/>
      <c r="C360" s="508">
        <v>18488.07</v>
      </c>
    </row>
    <row r="361" spans="2:9" ht="15.75" thickBot="1"/>
    <row r="362" spans="2:9" ht="15.75" thickBot="1">
      <c r="B362" s="502" t="s">
        <v>3856</v>
      </c>
    </row>
    <row r="363" spans="2:9" ht="15.75" thickTop="1">
      <c r="B363" s="503" t="s">
        <v>1482</v>
      </c>
      <c r="C363" s="504" t="s">
        <v>1716</v>
      </c>
      <c r="D363" s="28" t="s">
        <v>3857</v>
      </c>
      <c r="E363" s="6">
        <v>6</v>
      </c>
      <c r="F363" s="18" t="s">
        <v>363</v>
      </c>
      <c r="G363" s="85">
        <v>27029.24</v>
      </c>
      <c r="H363" s="156">
        <v>2694</v>
      </c>
      <c r="I363" s="709">
        <v>45383</v>
      </c>
    </row>
    <row r="364" spans="2:9">
      <c r="B364" s="505"/>
      <c r="C364" s="506" t="s">
        <v>3087</v>
      </c>
      <c r="D364" s="28" t="s">
        <v>3858</v>
      </c>
      <c r="E364" s="6">
        <v>11</v>
      </c>
      <c r="F364" s="18" t="s">
        <v>363</v>
      </c>
      <c r="G364" s="85">
        <v>66658.44</v>
      </c>
      <c r="H364" s="156">
        <v>2694</v>
      </c>
      <c r="I364" s="709">
        <v>45383</v>
      </c>
    </row>
    <row r="365" spans="2:9">
      <c r="B365" s="507"/>
      <c r="C365" s="512">
        <v>116342.07</v>
      </c>
      <c r="D365" s="28" t="s">
        <v>3859</v>
      </c>
      <c r="E365" s="6">
        <v>6</v>
      </c>
      <c r="F365" s="18" t="s">
        <v>363</v>
      </c>
      <c r="G365" s="85">
        <v>22654.39</v>
      </c>
      <c r="H365" s="156">
        <v>2694</v>
      </c>
      <c r="I365" s="709">
        <v>45383</v>
      </c>
    </row>
    <row r="366" spans="2:9" ht="15.75" thickBot="1">
      <c r="G366" s="23"/>
    </row>
    <row r="367" spans="2:9" ht="15.75" thickBot="1">
      <c r="B367" s="502" t="s">
        <v>3860</v>
      </c>
    </row>
    <row r="368" spans="2:9" ht="15" customHeight="1" thickTop="1">
      <c r="B368" s="503" t="s">
        <v>1449</v>
      </c>
      <c r="C368" s="504" t="s">
        <v>2297</v>
      </c>
      <c r="D368" s="28" t="s">
        <v>3861</v>
      </c>
      <c r="E368" s="6">
        <v>6</v>
      </c>
      <c r="F368" s="18" t="s">
        <v>363</v>
      </c>
      <c r="G368" s="85">
        <v>13525.49</v>
      </c>
      <c r="H368" s="156">
        <v>1190</v>
      </c>
      <c r="I368" s="709">
        <v>45505</v>
      </c>
    </row>
    <row r="369" spans="2:9" ht="15" customHeight="1">
      <c r="B369" s="516"/>
      <c r="C369" s="506" t="s">
        <v>2482</v>
      </c>
      <c r="D369" s="28" t="s">
        <v>3862</v>
      </c>
      <c r="E369" s="6">
        <v>6</v>
      </c>
      <c r="F369" s="18" t="s">
        <v>363</v>
      </c>
      <c r="G369" s="85">
        <v>10495.2</v>
      </c>
      <c r="H369" s="156">
        <v>1190</v>
      </c>
      <c r="I369" s="709">
        <v>45505</v>
      </c>
    </row>
    <row r="370" spans="2:9" ht="15" customHeight="1" thickBot="1">
      <c r="B370" s="507"/>
      <c r="C370" s="513">
        <f>SUM(G368:G379)</f>
        <v>522371.58999999997</v>
      </c>
      <c r="D370" s="28" t="s">
        <v>3863</v>
      </c>
      <c r="E370" s="6">
        <v>4</v>
      </c>
      <c r="F370" s="18" t="s">
        <v>363</v>
      </c>
      <c r="G370" s="85">
        <v>9046.0300000000007</v>
      </c>
      <c r="H370" s="156">
        <v>1190</v>
      </c>
      <c r="I370" s="709">
        <v>45505</v>
      </c>
    </row>
    <row r="371" spans="2:9" ht="15" customHeight="1" thickTop="1">
      <c r="B371" s="503" t="s">
        <v>1457</v>
      </c>
      <c r="C371" s="504" t="s">
        <v>1705</v>
      </c>
      <c r="D371" s="28" t="s">
        <v>3864</v>
      </c>
      <c r="E371" s="6">
        <v>6</v>
      </c>
      <c r="F371" s="18" t="s">
        <v>363</v>
      </c>
      <c r="G371" s="85">
        <v>10961.86</v>
      </c>
      <c r="H371" s="156">
        <v>1190</v>
      </c>
      <c r="I371" s="709">
        <v>45505</v>
      </c>
    </row>
    <row r="372" spans="2:9" ht="15" customHeight="1">
      <c r="B372" s="505"/>
      <c r="C372" s="506" t="s">
        <v>1676</v>
      </c>
      <c r="D372" s="28" t="s">
        <v>3865</v>
      </c>
      <c r="E372" s="6">
        <v>4</v>
      </c>
      <c r="F372" s="18" t="s">
        <v>363</v>
      </c>
      <c r="G372" s="85">
        <v>11217.34</v>
      </c>
      <c r="H372" s="156">
        <v>1190</v>
      </c>
      <c r="I372" s="709">
        <v>45505</v>
      </c>
    </row>
    <row r="373" spans="2:9" ht="15" customHeight="1" thickBot="1">
      <c r="B373" s="507"/>
      <c r="C373" s="517">
        <v>204218.1</v>
      </c>
      <c r="D373" s="28" t="s">
        <v>3866</v>
      </c>
      <c r="E373" s="6">
        <v>2</v>
      </c>
      <c r="F373" s="18" t="s">
        <v>363</v>
      </c>
      <c r="G373" s="85">
        <v>2048.1999999999998</v>
      </c>
      <c r="H373" s="156">
        <v>1190</v>
      </c>
      <c r="I373" s="709">
        <v>45505</v>
      </c>
    </row>
    <row r="374" spans="2:9" ht="15" customHeight="1" thickTop="1">
      <c r="B374" s="503" t="s">
        <v>1482</v>
      </c>
      <c r="C374" s="504" t="s">
        <v>2293</v>
      </c>
      <c r="D374" s="28" t="s">
        <v>3867</v>
      </c>
      <c r="E374" s="6">
        <v>2</v>
      </c>
      <c r="F374" s="18" t="s">
        <v>363</v>
      </c>
      <c r="G374" s="85">
        <v>1577.6</v>
      </c>
      <c r="H374" s="156">
        <v>1190</v>
      </c>
      <c r="I374" s="709">
        <v>45505</v>
      </c>
    </row>
    <row r="375" spans="2:9" ht="15" customHeight="1">
      <c r="B375" s="505"/>
      <c r="C375" s="506" t="s">
        <v>3868</v>
      </c>
      <c r="D375" s="28" t="s">
        <v>3869</v>
      </c>
      <c r="E375" s="6">
        <v>2</v>
      </c>
      <c r="F375" s="18" t="s">
        <v>363</v>
      </c>
      <c r="G375" s="85">
        <v>3109.03</v>
      </c>
      <c r="H375" s="156">
        <v>1190</v>
      </c>
      <c r="I375" s="709">
        <v>45505</v>
      </c>
    </row>
    <row r="376" spans="2:9" ht="15" customHeight="1">
      <c r="B376" s="507"/>
      <c r="C376" s="512">
        <v>726589.69</v>
      </c>
      <c r="D376" s="28" t="s">
        <v>3870</v>
      </c>
      <c r="E376" s="6">
        <v>6</v>
      </c>
      <c r="F376" s="18" t="s">
        <v>363</v>
      </c>
      <c r="G376" s="85">
        <v>8694.4699999999993</v>
      </c>
      <c r="H376" s="156">
        <v>1190</v>
      </c>
      <c r="I376" s="709">
        <v>45505</v>
      </c>
    </row>
    <row r="377" spans="2:9" ht="15" customHeight="1">
      <c r="D377" s="54" t="s">
        <v>3871</v>
      </c>
      <c r="E377" s="6">
        <v>6</v>
      </c>
      <c r="F377" s="18" t="s">
        <v>363</v>
      </c>
      <c r="G377" s="85">
        <v>9703.9599999999991</v>
      </c>
      <c r="H377" s="156">
        <v>1190</v>
      </c>
      <c r="I377" s="709">
        <v>45505</v>
      </c>
    </row>
    <row r="378" spans="2:9" ht="15" customHeight="1">
      <c r="D378" s="54" t="s">
        <v>3872</v>
      </c>
      <c r="E378" s="6">
        <v>6</v>
      </c>
      <c r="F378" s="18" t="s">
        <v>363</v>
      </c>
      <c r="G378" s="85">
        <v>7280.04</v>
      </c>
      <c r="H378" s="156">
        <v>1190</v>
      </c>
      <c r="I378" s="709">
        <v>45505</v>
      </c>
    </row>
    <row r="379" spans="2:9" ht="15" customHeight="1">
      <c r="D379" s="54" t="s">
        <v>3873</v>
      </c>
      <c r="E379" s="6">
        <v>25</v>
      </c>
      <c r="F379" s="18" t="s">
        <v>1263</v>
      </c>
      <c r="G379" s="85">
        <v>434712.37</v>
      </c>
      <c r="H379" s="156">
        <v>1664</v>
      </c>
      <c r="I379" s="709">
        <v>47300</v>
      </c>
    </row>
    <row r="380" spans="2:9" ht="15" customHeight="1">
      <c r="D380" s="54" t="s">
        <v>3874</v>
      </c>
      <c r="E380" s="6">
        <v>6</v>
      </c>
      <c r="F380" s="7" t="s">
        <v>1447</v>
      </c>
      <c r="G380" s="64">
        <v>204218.1</v>
      </c>
      <c r="H380" s="56">
        <v>50095</v>
      </c>
      <c r="I380" s="709">
        <v>45627</v>
      </c>
    </row>
    <row r="381" spans="2:9" ht="15.75" thickBot="1">
      <c r="G381" s="23"/>
    </row>
    <row r="382" spans="2:9" ht="15.75" thickBot="1">
      <c r="B382" s="502" t="s">
        <v>3875</v>
      </c>
    </row>
    <row r="383" spans="2:9" ht="15.75" thickTop="1">
      <c r="B383" s="503" t="s">
        <v>1482</v>
      </c>
      <c r="C383" s="504" t="s">
        <v>1706</v>
      </c>
      <c r="D383" s="28" t="s">
        <v>3876</v>
      </c>
      <c r="E383" s="6">
        <v>11</v>
      </c>
      <c r="F383" s="18" t="s">
        <v>363</v>
      </c>
      <c r="G383" s="85">
        <v>4756.75</v>
      </c>
      <c r="H383" s="156">
        <v>2292</v>
      </c>
      <c r="I383" s="709">
        <v>43955</v>
      </c>
    </row>
    <row r="384" spans="2:9">
      <c r="B384" s="505"/>
      <c r="C384" s="506" t="s">
        <v>3081</v>
      </c>
      <c r="D384" s="28" t="s">
        <v>3877</v>
      </c>
      <c r="E384" s="6">
        <v>6</v>
      </c>
      <c r="F384" s="18" t="s">
        <v>1262</v>
      </c>
      <c r="G384" s="85">
        <v>66787.289999999994</v>
      </c>
      <c r="H384" s="156">
        <v>50236</v>
      </c>
      <c r="I384" s="709">
        <v>45139</v>
      </c>
    </row>
    <row r="385" spans="2:9">
      <c r="B385" s="507"/>
      <c r="C385" s="512">
        <v>71544.039999999994</v>
      </c>
      <c r="G385" s="23"/>
    </row>
    <row r="386" spans="2:9" ht="15.75" thickBot="1"/>
    <row r="387" spans="2:9" ht="15.75" thickBot="1">
      <c r="B387" s="502" t="s">
        <v>3878</v>
      </c>
    </row>
    <row r="388" spans="2:9" ht="15.75" thickTop="1">
      <c r="B388" s="503" t="s">
        <v>1482</v>
      </c>
      <c r="C388" s="504" t="s">
        <v>1705</v>
      </c>
      <c r="D388" s="28" t="s">
        <v>3879</v>
      </c>
      <c r="E388" s="148">
        <v>10</v>
      </c>
      <c r="F388" s="18" t="s">
        <v>363</v>
      </c>
      <c r="G388" s="85">
        <v>22934.36</v>
      </c>
      <c r="H388" s="156">
        <v>2053</v>
      </c>
      <c r="I388" s="709">
        <v>42795</v>
      </c>
    </row>
    <row r="389" spans="2:9">
      <c r="B389" s="505"/>
      <c r="C389" s="506" t="s">
        <v>1463</v>
      </c>
    </row>
    <row r="390" spans="2:9">
      <c r="B390" s="507"/>
      <c r="C390" s="508">
        <v>22934.36</v>
      </c>
    </row>
    <row r="391" spans="2:9" ht="15.75" thickBot="1"/>
    <row r="392" spans="2:9" ht="15.75" thickBot="1">
      <c r="B392" s="502" t="s">
        <v>3880</v>
      </c>
    </row>
    <row r="393" spans="2:9" ht="15.75" thickTop="1">
      <c r="B393" s="503" t="s">
        <v>1482</v>
      </c>
      <c r="C393" s="504" t="s">
        <v>1705</v>
      </c>
      <c r="D393" s="28" t="s">
        <v>3881</v>
      </c>
      <c r="E393" s="6">
        <v>10</v>
      </c>
      <c r="F393" s="18" t="s">
        <v>363</v>
      </c>
      <c r="G393" s="85">
        <v>30554.53</v>
      </c>
      <c r="H393" s="156">
        <v>2046</v>
      </c>
      <c r="I393" s="709">
        <v>42887</v>
      </c>
    </row>
    <row r="394" spans="2:9">
      <c r="B394" s="505"/>
      <c r="C394" s="506" t="s">
        <v>1463</v>
      </c>
    </row>
    <row r="395" spans="2:9">
      <c r="B395" s="507"/>
      <c r="C395" s="508">
        <v>30554.53</v>
      </c>
    </row>
    <row r="396" spans="2:9" ht="15.75" thickBot="1"/>
    <row r="397" spans="2:9" ht="15.75" thickBot="1">
      <c r="B397" s="502" t="s">
        <v>3882</v>
      </c>
    </row>
    <row r="398" spans="2:9" ht="15" customHeight="1" thickTop="1">
      <c r="B398" s="503" t="s">
        <v>1482</v>
      </c>
      <c r="C398" s="504" t="s">
        <v>1705</v>
      </c>
      <c r="D398" s="28" t="s">
        <v>3883</v>
      </c>
      <c r="E398" s="6">
        <v>5</v>
      </c>
      <c r="F398" s="18" t="s">
        <v>1262</v>
      </c>
      <c r="G398" s="85">
        <v>71115.199999999997</v>
      </c>
      <c r="H398" s="156">
        <v>2861</v>
      </c>
      <c r="I398" s="709">
        <v>45323</v>
      </c>
    </row>
    <row r="399" spans="2:9">
      <c r="B399" s="505"/>
      <c r="C399" s="506" t="s">
        <v>3155</v>
      </c>
    </row>
    <row r="400" spans="2:9">
      <c r="B400" s="507"/>
      <c r="C400" s="508">
        <v>71115.199999999997</v>
      </c>
    </row>
    <row r="401" spans="2:9" ht="15.75" thickBot="1"/>
    <row r="402" spans="2:9" ht="15.75" thickBot="1">
      <c r="B402" s="502" t="s">
        <v>3884</v>
      </c>
    </row>
    <row r="403" spans="2:9" ht="15.75" thickTop="1">
      <c r="B403" s="503" t="s">
        <v>1482</v>
      </c>
      <c r="C403" s="504" t="s">
        <v>1705</v>
      </c>
      <c r="D403" s="28" t="s">
        <v>3885</v>
      </c>
      <c r="E403" s="6">
        <v>10</v>
      </c>
      <c r="F403" s="18" t="s">
        <v>363</v>
      </c>
      <c r="G403" s="85">
        <v>59692.92</v>
      </c>
      <c r="H403" s="156">
        <v>2285</v>
      </c>
      <c r="I403" s="709">
        <v>43862</v>
      </c>
    </row>
    <row r="404" spans="2:9">
      <c r="B404" s="505"/>
      <c r="C404" s="506" t="s">
        <v>1463</v>
      </c>
    </row>
    <row r="405" spans="2:9">
      <c r="B405" s="507"/>
      <c r="C405" s="508">
        <v>59692.92</v>
      </c>
    </row>
    <row r="406" spans="2:9" ht="15.75" thickBot="1"/>
    <row r="407" spans="2:9" ht="15.75" thickBot="1">
      <c r="B407" s="502" t="s">
        <v>3886</v>
      </c>
    </row>
    <row r="408" spans="2:9" ht="15.75" thickTop="1">
      <c r="B408" s="503" t="s">
        <v>1482</v>
      </c>
      <c r="C408" s="504" t="s">
        <v>1705</v>
      </c>
      <c r="D408" s="28" t="s">
        <v>3887</v>
      </c>
      <c r="E408" s="6">
        <v>11</v>
      </c>
      <c r="F408" s="7" t="s">
        <v>32</v>
      </c>
      <c r="G408" s="8">
        <v>232561.24</v>
      </c>
      <c r="H408" s="56">
        <v>3132</v>
      </c>
      <c r="I408" s="709">
        <v>46143</v>
      </c>
    </row>
    <row r="409" spans="2:9">
      <c r="B409" s="505"/>
      <c r="C409" s="506" t="s">
        <v>1678</v>
      </c>
    </row>
    <row r="410" spans="2:9">
      <c r="B410" s="507"/>
      <c r="C410" s="511">
        <v>232561.24</v>
      </c>
    </row>
    <row r="411" spans="2:9" ht="15.75" thickBot="1"/>
    <row r="412" spans="2:9" ht="15.75" thickBot="1">
      <c r="B412" s="502" t="s">
        <v>3888</v>
      </c>
    </row>
    <row r="413" spans="2:9" ht="15.75" thickTop="1">
      <c r="B413" s="503" t="s">
        <v>1482</v>
      </c>
      <c r="C413" s="504" t="s">
        <v>1705</v>
      </c>
      <c r="D413" s="28" t="s">
        <v>3889</v>
      </c>
      <c r="E413" s="6">
        <v>5</v>
      </c>
      <c r="F413" s="18" t="s">
        <v>1263</v>
      </c>
      <c r="G413" s="85">
        <v>125832.8</v>
      </c>
      <c r="H413" s="156">
        <v>50531</v>
      </c>
      <c r="I413" s="709">
        <v>47119</v>
      </c>
    </row>
    <row r="414" spans="2:9">
      <c r="B414" s="505"/>
      <c r="C414" s="506" t="s">
        <v>3155</v>
      </c>
    </row>
    <row r="415" spans="2:9">
      <c r="B415" s="507"/>
      <c r="C415" s="508">
        <v>125832.8</v>
      </c>
    </row>
    <row r="416" spans="2:9" ht="15.75" thickBot="1"/>
    <row r="417" spans="2:9" ht="15.75" thickBot="1">
      <c r="B417" s="502" t="s">
        <v>3890</v>
      </c>
    </row>
    <row r="418" spans="2:9" ht="15.75" thickTop="1">
      <c r="B418" s="503" t="s">
        <v>1482</v>
      </c>
      <c r="C418" s="504" t="s">
        <v>1705</v>
      </c>
      <c r="D418" s="28" t="s">
        <v>3891</v>
      </c>
      <c r="E418" s="6">
        <v>21</v>
      </c>
      <c r="F418" s="18" t="s">
        <v>1263</v>
      </c>
      <c r="G418" s="85">
        <v>328544.12</v>
      </c>
      <c r="H418" s="156">
        <v>1887</v>
      </c>
      <c r="I418" s="709">
        <v>41974</v>
      </c>
    </row>
    <row r="419" spans="2:9">
      <c r="B419" s="505"/>
      <c r="C419" s="506" t="s">
        <v>1695</v>
      </c>
    </row>
    <row r="420" spans="2:9">
      <c r="B420" s="507"/>
      <c r="C420" s="508">
        <v>328544.12</v>
      </c>
    </row>
    <row r="421" spans="2:9" ht="15.75" thickBot="1"/>
    <row r="422" spans="2:9" ht="15.75" thickBot="1">
      <c r="B422" s="502" t="s">
        <v>3892</v>
      </c>
    </row>
    <row r="423" spans="2:9" ht="15.75" thickTop="1">
      <c r="B423" s="503" t="s">
        <v>1482</v>
      </c>
      <c r="C423" s="504" t="s">
        <v>1705</v>
      </c>
      <c r="D423" s="28" t="s">
        <v>3893</v>
      </c>
      <c r="E423" s="6">
        <v>10</v>
      </c>
      <c r="F423" s="18" t="s">
        <v>1262</v>
      </c>
      <c r="G423" s="87">
        <v>123546.8</v>
      </c>
      <c r="H423" s="156">
        <v>2044</v>
      </c>
      <c r="I423" s="709">
        <v>43252</v>
      </c>
    </row>
    <row r="424" spans="2:9">
      <c r="B424" s="505"/>
      <c r="C424" s="506" t="s">
        <v>1463</v>
      </c>
    </row>
    <row r="425" spans="2:9">
      <c r="B425" s="507"/>
      <c r="C425" s="509">
        <v>123546.8</v>
      </c>
    </row>
    <row r="426" spans="2:9" ht="15.75" thickBot="1"/>
    <row r="427" spans="2:9" ht="15.75" thickBot="1">
      <c r="B427" s="502" t="s">
        <v>3894</v>
      </c>
    </row>
    <row r="428" spans="2:9" ht="15.75" thickTop="1">
      <c r="B428" s="503" t="s">
        <v>1482</v>
      </c>
      <c r="C428" s="504" t="s">
        <v>1705</v>
      </c>
      <c r="D428" s="28" t="s">
        <v>3895</v>
      </c>
      <c r="E428" s="6">
        <v>10</v>
      </c>
      <c r="F428" s="18" t="s">
        <v>363</v>
      </c>
      <c r="G428" s="85">
        <v>46451.94</v>
      </c>
      <c r="H428" s="156">
        <v>2073</v>
      </c>
      <c r="I428" s="709">
        <v>42430</v>
      </c>
    </row>
    <row r="429" spans="2:9">
      <c r="B429" s="505"/>
      <c r="C429" s="506" t="s">
        <v>1463</v>
      </c>
    </row>
    <row r="430" spans="2:9">
      <c r="B430" s="507"/>
      <c r="C430" s="508">
        <v>46451.94</v>
      </c>
    </row>
    <row r="431" spans="2:9" ht="15.75" thickBot="1"/>
    <row r="432" spans="2:9" ht="15.75" thickBot="1">
      <c r="B432" s="502" t="s">
        <v>3896</v>
      </c>
    </row>
    <row r="433" spans="2:9" ht="15.75" thickTop="1">
      <c r="B433" s="503" t="s">
        <v>1482</v>
      </c>
      <c r="C433" s="504" t="s">
        <v>1705</v>
      </c>
      <c r="D433" s="28" t="s">
        <v>3897</v>
      </c>
      <c r="E433" s="6">
        <v>6</v>
      </c>
      <c r="F433" s="18" t="s">
        <v>1262</v>
      </c>
      <c r="G433" s="35">
        <v>63730.42</v>
      </c>
      <c r="H433" s="156">
        <v>2678</v>
      </c>
      <c r="I433" s="709">
        <v>45658</v>
      </c>
    </row>
    <row r="434" spans="2:9">
      <c r="B434" s="505"/>
      <c r="C434" s="506" t="s">
        <v>1676</v>
      </c>
    </row>
    <row r="435" spans="2:9">
      <c r="B435" s="507"/>
      <c r="C435" s="510">
        <v>63730.42</v>
      </c>
    </row>
    <row r="436" spans="2:9" ht="15.75" thickBot="1"/>
    <row r="437" spans="2:9" ht="15.75" thickBot="1">
      <c r="B437" s="502" t="s">
        <v>3898</v>
      </c>
    </row>
    <row r="438" spans="2:9" ht="15.75" thickTop="1">
      <c r="B438" s="503" t="s">
        <v>1482</v>
      </c>
      <c r="C438" s="504" t="s">
        <v>1705</v>
      </c>
      <c r="D438" s="28" t="s">
        <v>3899</v>
      </c>
      <c r="E438" s="6">
        <v>10</v>
      </c>
      <c r="F438" s="18" t="s">
        <v>1263</v>
      </c>
      <c r="G438" s="87">
        <v>187765.75</v>
      </c>
      <c r="H438" s="156">
        <v>2283</v>
      </c>
      <c r="I438" s="709">
        <v>44256</v>
      </c>
    </row>
    <row r="439" spans="2:9">
      <c r="B439" s="505"/>
      <c r="C439" s="506" t="s">
        <v>1463</v>
      </c>
    </row>
    <row r="440" spans="2:9">
      <c r="B440" s="507"/>
      <c r="C440" s="509">
        <v>187765.75</v>
      </c>
    </row>
    <row r="441" spans="2:9" ht="15.75" thickBot="1"/>
    <row r="442" spans="2:9" ht="15.75" thickBot="1">
      <c r="B442" s="502" t="s">
        <v>3900</v>
      </c>
    </row>
    <row r="443" spans="2:9" ht="15.75" thickTop="1">
      <c r="B443" s="503" t="s">
        <v>1482</v>
      </c>
      <c r="C443" s="504" t="s">
        <v>1705</v>
      </c>
      <c r="D443" s="28" t="s">
        <v>3901</v>
      </c>
      <c r="E443" s="6">
        <v>20</v>
      </c>
      <c r="F443" s="18" t="s">
        <v>1263</v>
      </c>
      <c r="G443" s="85">
        <v>302237.65999999997</v>
      </c>
      <c r="H443" s="156">
        <v>1675</v>
      </c>
      <c r="I443" s="709">
        <v>46844</v>
      </c>
    </row>
    <row r="444" spans="2:9">
      <c r="B444" s="505"/>
      <c r="C444" s="506" t="s">
        <v>2548</v>
      </c>
    </row>
    <row r="445" spans="2:9">
      <c r="B445" s="507"/>
      <c r="C445" s="508">
        <v>302237.65999999997</v>
      </c>
    </row>
    <row r="446" spans="2:9" ht="15.75" thickBot="1"/>
    <row r="447" spans="2:9" ht="15.75" thickBot="1">
      <c r="B447" s="502" t="s">
        <v>3902</v>
      </c>
    </row>
    <row r="448" spans="2:9" ht="15.75" thickTop="1">
      <c r="B448" s="503" t="s">
        <v>1482</v>
      </c>
      <c r="C448" s="504" t="s">
        <v>1706</v>
      </c>
      <c r="D448" s="28" t="s">
        <v>3903</v>
      </c>
      <c r="E448" s="6">
        <v>21</v>
      </c>
      <c r="F448" s="18" t="s">
        <v>1262</v>
      </c>
      <c r="G448" s="87">
        <v>241238.88</v>
      </c>
      <c r="H448" s="156">
        <v>1868</v>
      </c>
      <c r="I448" s="709">
        <v>41974</v>
      </c>
    </row>
    <row r="449" spans="2:9">
      <c r="B449" s="505"/>
      <c r="C449" s="506" t="s">
        <v>1741</v>
      </c>
      <c r="D449" s="27" t="s">
        <v>3904</v>
      </c>
      <c r="E449" s="13">
        <v>10</v>
      </c>
      <c r="F449" s="18" t="s">
        <v>1262</v>
      </c>
      <c r="G449" s="14">
        <v>119838.2</v>
      </c>
      <c r="H449" s="60">
        <v>50143</v>
      </c>
      <c r="I449" s="709">
        <v>44682</v>
      </c>
    </row>
    <row r="450" spans="2:9">
      <c r="B450" s="507"/>
      <c r="C450" s="512">
        <v>361077.08</v>
      </c>
      <c r="G450" s="23"/>
    </row>
    <row r="451" spans="2:9" ht="15.75" thickBot="1"/>
    <row r="452" spans="2:9" ht="15.75" thickBot="1">
      <c r="B452" s="502" t="s">
        <v>3905</v>
      </c>
    </row>
    <row r="453" spans="2:9" ht="15.75" thickTop="1">
      <c r="B453" s="503" t="s">
        <v>1482</v>
      </c>
      <c r="C453" s="504" t="s">
        <v>1705</v>
      </c>
      <c r="D453" s="28" t="s">
        <v>3906</v>
      </c>
      <c r="E453" s="6">
        <v>10</v>
      </c>
      <c r="F453" s="18" t="s">
        <v>1262</v>
      </c>
      <c r="G453" s="85">
        <v>106752.7</v>
      </c>
      <c r="H453" s="156">
        <v>1432</v>
      </c>
      <c r="I453" s="709">
        <v>43252</v>
      </c>
    </row>
    <row r="454" spans="2:9">
      <c r="B454" s="505"/>
      <c r="C454" s="506" t="s">
        <v>1463</v>
      </c>
    </row>
    <row r="455" spans="2:9">
      <c r="B455" s="507"/>
      <c r="C455" s="508">
        <v>106752.7</v>
      </c>
    </row>
    <row r="456" spans="2:9" ht="15.75" thickBot="1"/>
    <row r="457" spans="2:9" ht="15.75" thickBot="1">
      <c r="B457" s="502" t="s">
        <v>3907</v>
      </c>
    </row>
    <row r="458" spans="2:9" ht="15.75" thickTop="1">
      <c r="B458" s="503" t="s">
        <v>1482</v>
      </c>
      <c r="C458" s="504" t="s">
        <v>1705</v>
      </c>
      <c r="D458" s="27" t="s">
        <v>3908</v>
      </c>
      <c r="E458" s="13">
        <v>10</v>
      </c>
      <c r="F458" s="18" t="s">
        <v>1263</v>
      </c>
      <c r="G458" s="14">
        <v>189258.15</v>
      </c>
      <c r="H458" s="60">
        <v>2043</v>
      </c>
      <c r="I458" s="709">
        <v>42309</v>
      </c>
    </row>
    <row r="459" spans="2:9">
      <c r="B459" s="505"/>
      <c r="C459" s="506" t="s">
        <v>1463</v>
      </c>
    </row>
    <row r="460" spans="2:9">
      <c r="B460" s="507"/>
      <c r="C460" s="515">
        <v>189258.15</v>
      </c>
    </row>
    <row r="461" spans="2:9" ht="15.75" thickBot="1"/>
    <row r="462" spans="2:9" ht="15.75" thickBot="1">
      <c r="B462" s="502" t="s">
        <v>3909</v>
      </c>
    </row>
    <row r="463" spans="2:9" ht="15.75" thickTop="1">
      <c r="B463" s="503" t="s">
        <v>1482</v>
      </c>
      <c r="C463" s="504" t="s">
        <v>1705</v>
      </c>
      <c r="D463" s="28" t="s">
        <v>3910</v>
      </c>
      <c r="E463" s="6">
        <v>13</v>
      </c>
      <c r="F463" s="18" t="s">
        <v>363</v>
      </c>
      <c r="G463" s="85">
        <v>34917.300000000003</v>
      </c>
      <c r="H463" s="156">
        <v>1830</v>
      </c>
      <c r="I463" s="709">
        <v>42339</v>
      </c>
    </row>
    <row r="464" spans="2:9">
      <c r="B464" s="505"/>
      <c r="C464" s="506" t="s">
        <v>1461</v>
      </c>
    </row>
    <row r="465" spans="2:9">
      <c r="B465" s="507"/>
      <c r="C465" s="508">
        <v>34917.300000000003</v>
      </c>
    </row>
    <row r="466" spans="2:9" ht="15.75" thickBot="1"/>
    <row r="467" spans="2:9" ht="15.75" thickBot="1">
      <c r="B467" s="502" t="s">
        <v>3911</v>
      </c>
    </row>
    <row r="468" spans="2:9" ht="15.75" thickTop="1">
      <c r="B468" s="503" t="s">
        <v>1482</v>
      </c>
      <c r="C468" s="504" t="s">
        <v>1706</v>
      </c>
      <c r="D468" s="28" t="s">
        <v>3912</v>
      </c>
      <c r="E468" s="6">
        <v>10</v>
      </c>
      <c r="F468" s="18" t="s">
        <v>363</v>
      </c>
      <c r="G468" s="85">
        <v>35514.93</v>
      </c>
      <c r="H468" s="156">
        <v>2049</v>
      </c>
      <c r="I468" s="709">
        <v>42795</v>
      </c>
    </row>
    <row r="469" spans="2:9">
      <c r="B469" s="505"/>
      <c r="C469" s="506" t="s">
        <v>3081</v>
      </c>
      <c r="D469" s="28" t="s">
        <v>3913</v>
      </c>
      <c r="E469" s="6">
        <v>7</v>
      </c>
      <c r="F469" s="18" t="s">
        <v>1262</v>
      </c>
      <c r="G469" s="35">
        <v>41005.21</v>
      </c>
      <c r="H469" s="156">
        <v>50096</v>
      </c>
      <c r="I469" s="709">
        <v>45658</v>
      </c>
    </row>
    <row r="470" spans="2:9">
      <c r="B470" s="507"/>
      <c r="C470" s="512">
        <v>76520.14</v>
      </c>
      <c r="G470" s="23"/>
    </row>
    <row r="471" spans="2:9" ht="15.75" thickBot="1"/>
    <row r="472" spans="2:9" ht="15.75" thickBot="1">
      <c r="B472" s="502" t="s">
        <v>3914</v>
      </c>
    </row>
    <row r="473" spans="2:9" ht="15.75" thickTop="1">
      <c r="B473" s="503" t="s">
        <v>1482</v>
      </c>
      <c r="C473" s="504" t="s">
        <v>1706</v>
      </c>
      <c r="D473" s="28" t="s">
        <v>3915</v>
      </c>
      <c r="E473" s="6">
        <v>15</v>
      </c>
      <c r="F473" s="18" t="s">
        <v>1262</v>
      </c>
      <c r="G473" s="87">
        <v>125308.88</v>
      </c>
      <c r="H473" s="156">
        <v>2679</v>
      </c>
      <c r="I473" s="709">
        <v>44256</v>
      </c>
    </row>
    <row r="474" spans="2:9">
      <c r="B474" s="505"/>
      <c r="C474" s="506" t="s">
        <v>1695</v>
      </c>
      <c r="D474" s="28" t="s">
        <v>3916</v>
      </c>
      <c r="E474" s="6">
        <v>6</v>
      </c>
      <c r="F474" s="18" t="s">
        <v>1262</v>
      </c>
      <c r="G474" s="85">
        <v>97220.57</v>
      </c>
      <c r="H474" s="156">
        <v>2862</v>
      </c>
      <c r="I474" s="709">
        <v>45323</v>
      </c>
    </row>
    <row r="475" spans="2:9">
      <c r="B475" s="507"/>
      <c r="C475" s="512">
        <v>222529.45</v>
      </c>
      <c r="G475" s="23"/>
    </row>
    <row r="476" spans="2:9" ht="15.75" thickBot="1"/>
    <row r="477" spans="2:9" ht="15.75" thickBot="1">
      <c r="B477" s="502" t="s">
        <v>3917</v>
      </c>
    </row>
    <row r="478" spans="2:9" ht="15.75" thickTop="1">
      <c r="B478" s="503" t="s">
        <v>1482</v>
      </c>
      <c r="C478" s="504" t="s">
        <v>1705</v>
      </c>
      <c r="D478" s="27" t="s">
        <v>3918</v>
      </c>
      <c r="E478" s="13">
        <v>12</v>
      </c>
      <c r="F478" s="18" t="s">
        <v>363</v>
      </c>
      <c r="G478" s="14">
        <v>67488.66</v>
      </c>
      <c r="H478" s="60">
        <v>2687</v>
      </c>
      <c r="I478" s="709">
        <v>44986</v>
      </c>
    </row>
    <row r="479" spans="2:9">
      <c r="B479" s="505"/>
      <c r="C479" s="506" t="s">
        <v>1467</v>
      </c>
    </row>
    <row r="480" spans="2:9">
      <c r="B480" s="507"/>
      <c r="C480" s="515">
        <v>67488.66</v>
      </c>
    </row>
    <row r="481" spans="2:9" ht="15.75" thickBot="1"/>
    <row r="482" spans="2:9" ht="15.75" thickBot="1">
      <c r="B482" s="502" t="s">
        <v>3919</v>
      </c>
    </row>
    <row r="483" spans="2:9" ht="15.75" thickTop="1">
      <c r="B483" s="503" t="s">
        <v>1482</v>
      </c>
      <c r="C483" s="504" t="s">
        <v>1705</v>
      </c>
      <c r="D483" s="28" t="s">
        <v>3920</v>
      </c>
      <c r="E483" s="6">
        <v>10</v>
      </c>
      <c r="F483" s="18" t="s">
        <v>363</v>
      </c>
      <c r="G483" s="85">
        <v>89459.34</v>
      </c>
      <c r="H483" s="156">
        <v>2060</v>
      </c>
      <c r="I483" s="709">
        <v>42795</v>
      </c>
    </row>
    <row r="484" spans="2:9">
      <c r="B484" s="505"/>
      <c r="C484" s="506" t="s">
        <v>1463</v>
      </c>
    </row>
    <row r="485" spans="2:9">
      <c r="B485" s="507"/>
      <c r="C485" s="508">
        <v>89459.34</v>
      </c>
    </row>
    <row r="486" spans="2:9" ht="15.75" thickBot="1"/>
    <row r="487" spans="2:9" ht="15.75" thickBot="1">
      <c r="B487" s="502" t="s">
        <v>3921</v>
      </c>
    </row>
    <row r="488" spans="2:9" ht="15.75" thickTop="1">
      <c r="B488" s="503" t="s">
        <v>1482</v>
      </c>
      <c r="C488" s="504" t="s">
        <v>1706</v>
      </c>
      <c r="D488" s="28" t="s">
        <v>3922</v>
      </c>
      <c r="E488" s="6">
        <v>6</v>
      </c>
      <c r="F488" s="18" t="s">
        <v>363</v>
      </c>
      <c r="G488" s="85">
        <v>56372.24</v>
      </c>
      <c r="H488" s="156">
        <v>2287</v>
      </c>
      <c r="I488" s="709">
        <v>43955</v>
      </c>
    </row>
    <row r="489" spans="2:9">
      <c r="B489" s="505"/>
      <c r="C489" s="506" t="s">
        <v>1471</v>
      </c>
      <c r="D489" s="28" t="s">
        <v>3923</v>
      </c>
      <c r="E489" s="6">
        <v>10</v>
      </c>
      <c r="F489" s="18" t="s">
        <v>363</v>
      </c>
      <c r="G489" s="85">
        <v>72510.039999999994</v>
      </c>
      <c r="H489" s="156">
        <v>2287</v>
      </c>
      <c r="I489" s="709">
        <v>43955</v>
      </c>
    </row>
    <row r="490" spans="2:9">
      <c r="B490" s="507"/>
      <c r="C490" s="512">
        <v>128882.28</v>
      </c>
      <c r="G490" s="23"/>
    </row>
    <row r="491" spans="2:9" ht="15.75" thickBot="1"/>
    <row r="492" spans="2:9" ht="15.75" thickBot="1">
      <c r="B492" s="502" t="s">
        <v>3924</v>
      </c>
    </row>
    <row r="493" spans="2:9" ht="15.75" thickTop="1">
      <c r="B493" s="503" t="s">
        <v>1482</v>
      </c>
      <c r="C493" s="504" t="s">
        <v>1705</v>
      </c>
      <c r="D493" s="28" t="s">
        <v>3925</v>
      </c>
      <c r="E493" s="6">
        <v>20</v>
      </c>
      <c r="F493" s="18" t="s">
        <v>363</v>
      </c>
      <c r="G493" s="85">
        <v>34995.67</v>
      </c>
      <c r="H493" s="156">
        <v>1575</v>
      </c>
      <c r="I493" s="709">
        <v>46478</v>
      </c>
    </row>
    <row r="494" spans="2:9">
      <c r="B494" s="505"/>
      <c r="C494" s="506" t="s">
        <v>1464</v>
      </c>
    </row>
    <row r="495" spans="2:9">
      <c r="B495" s="507"/>
      <c r="C495" s="508">
        <v>34995.67</v>
      </c>
    </row>
    <row r="496" spans="2:9" ht="15.75" thickBot="1"/>
    <row r="497" spans="2:9" ht="15.75" thickBot="1">
      <c r="B497" s="502" t="s">
        <v>3926</v>
      </c>
    </row>
    <row r="498" spans="2:9" ht="15.75" thickTop="1">
      <c r="B498" s="503" t="s">
        <v>1482</v>
      </c>
      <c r="C498" s="504" t="s">
        <v>1705</v>
      </c>
      <c r="D498" s="28" t="s">
        <v>3927</v>
      </c>
      <c r="E498" s="6">
        <v>13</v>
      </c>
      <c r="F498" s="18" t="s">
        <v>1263</v>
      </c>
      <c r="G498" s="85">
        <v>178628.13</v>
      </c>
      <c r="H498" s="156">
        <v>1889</v>
      </c>
      <c r="I498" s="709">
        <v>47484</v>
      </c>
    </row>
    <row r="499" spans="2:9">
      <c r="B499" s="505"/>
      <c r="C499" s="506" t="s">
        <v>1461</v>
      </c>
    </row>
    <row r="500" spans="2:9">
      <c r="B500" s="507"/>
      <c r="C500" s="508">
        <v>178628.13</v>
      </c>
    </row>
    <row r="501" spans="2:9" ht="15.75" thickBot="1"/>
    <row r="502" spans="2:9" ht="15.75" thickBot="1">
      <c r="B502" s="502" t="s">
        <v>3928</v>
      </c>
    </row>
    <row r="503" spans="2:9" ht="15.75" thickTop="1">
      <c r="B503" s="503" t="s">
        <v>1482</v>
      </c>
      <c r="C503" s="504" t="s">
        <v>1716</v>
      </c>
      <c r="D503" s="28" t="s">
        <v>3929</v>
      </c>
      <c r="E503" s="6">
        <v>10</v>
      </c>
      <c r="F503" s="18" t="s">
        <v>363</v>
      </c>
      <c r="G503" s="85">
        <v>23659.439999999999</v>
      </c>
      <c r="H503" s="156">
        <v>2047</v>
      </c>
      <c r="I503" s="709">
        <v>42795</v>
      </c>
    </row>
    <row r="504" spans="2:9">
      <c r="B504" s="505"/>
      <c r="C504" s="506" t="s">
        <v>1456</v>
      </c>
      <c r="D504" s="28" t="s">
        <v>3930</v>
      </c>
      <c r="E504" s="6">
        <v>6</v>
      </c>
      <c r="F504" s="18" t="s">
        <v>363</v>
      </c>
      <c r="G504" s="85">
        <v>24424.39</v>
      </c>
      <c r="H504" s="156">
        <v>2859</v>
      </c>
      <c r="I504" s="709">
        <v>45292</v>
      </c>
    </row>
    <row r="505" spans="2:9">
      <c r="B505" s="507"/>
      <c r="C505" s="512">
        <v>235517.7</v>
      </c>
      <c r="D505" s="28" t="s">
        <v>3931</v>
      </c>
      <c r="E505" s="6">
        <v>10</v>
      </c>
      <c r="F505" s="18" t="s">
        <v>1263</v>
      </c>
      <c r="G505" s="85">
        <v>187433.87</v>
      </c>
      <c r="H505" s="156">
        <v>2965</v>
      </c>
      <c r="I505" s="709">
        <v>45931</v>
      </c>
    </row>
    <row r="506" spans="2:9" ht="15.75" thickBot="1">
      <c r="G506" s="23"/>
    </row>
    <row r="507" spans="2:9" ht="15.75" thickBot="1">
      <c r="B507" s="502" t="s">
        <v>3932</v>
      </c>
    </row>
    <row r="508" spans="2:9" ht="15.75" thickTop="1">
      <c r="B508" s="503" t="s">
        <v>1482</v>
      </c>
      <c r="C508" s="504" t="s">
        <v>1705</v>
      </c>
      <c r="D508" s="28" t="s">
        <v>3933</v>
      </c>
      <c r="E508" s="6">
        <v>10</v>
      </c>
      <c r="F508" s="7" t="s">
        <v>32</v>
      </c>
      <c r="G508" s="8">
        <v>302124.34999999998</v>
      </c>
      <c r="H508" s="56">
        <v>2673</v>
      </c>
      <c r="I508" s="709">
        <v>44927</v>
      </c>
    </row>
    <row r="509" spans="2:9">
      <c r="B509" s="505"/>
      <c r="C509" s="506" t="s">
        <v>1463</v>
      </c>
    </row>
    <row r="510" spans="2:9">
      <c r="B510" s="507"/>
      <c r="C510" s="511">
        <v>302124.34999999998</v>
      </c>
    </row>
    <row r="511" spans="2:9" ht="15.75" thickBot="1"/>
    <row r="512" spans="2:9" ht="15.75" thickBot="1">
      <c r="B512" s="502" t="s">
        <v>3934</v>
      </c>
    </row>
    <row r="513" spans="2:9" ht="15.75" thickTop="1">
      <c r="B513" s="503" t="s">
        <v>1482</v>
      </c>
      <c r="C513" s="504" t="s">
        <v>1860</v>
      </c>
      <c r="D513" s="28" t="s">
        <v>3935</v>
      </c>
      <c r="E513" s="6">
        <v>16</v>
      </c>
      <c r="F513" s="18" t="s">
        <v>363</v>
      </c>
      <c r="G513" s="85">
        <v>58875.41</v>
      </c>
      <c r="H513" s="156">
        <v>1023</v>
      </c>
      <c r="I513" s="709">
        <v>43800</v>
      </c>
    </row>
    <row r="514" spans="2:9">
      <c r="B514" s="505"/>
      <c r="C514" s="506" t="s">
        <v>3936</v>
      </c>
      <c r="D514" s="28" t="s">
        <v>3937</v>
      </c>
      <c r="E514" s="6">
        <v>20</v>
      </c>
      <c r="F514" s="18" t="s">
        <v>363</v>
      </c>
      <c r="G514" s="85">
        <v>85125.77</v>
      </c>
      <c r="H514" s="156">
        <v>1573</v>
      </c>
      <c r="I514" s="709">
        <v>46388</v>
      </c>
    </row>
    <row r="515" spans="2:9">
      <c r="B515" s="507"/>
      <c r="C515" s="512">
        <v>1395362.76</v>
      </c>
      <c r="D515" s="27" t="s">
        <v>3938</v>
      </c>
      <c r="E515" s="13">
        <v>22</v>
      </c>
      <c r="F515" s="18" t="s">
        <v>363</v>
      </c>
      <c r="G515" s="14">
        <v>52190.58</v>
      </c>
      <c r="H515" s="60">
        <v>1890</v>
      </c>
      <c r="I515" s="709">
        <v>41974</v>
      </c>
    </row>
    <row r="516" spans="2:9">
      <c r="D516" s="58" t="s">
        <v>3939</v>
      </c>
      <c r="E516" s="13">
        <v>12</v>
      </c>
      <c r="F516" s="18" t="s">
        <v>363</v>
      </c>
      <c r="G516" s="14">
        <v>76499.45</v>
      </c>
      <c r="H516" s="60">
        <v>2064</v>
      </c>
      <c r="I516" s="709">
        <v>43252</v>
      </c>
    </row>
    <row r="517" spans="2:9">
      <c r="D517" s="58" t="s">
        <v>3940</v>
      </c>
      <c r="E517" s="13">
        <v>30</v>
      </c>
      <c r="F517" s="18" t="s">
        <v>363</v>
      </c>
      <c r="G517" s="14">
        <v>48044.72</v>
      </c>
      <c r="H517" s="60">
        <v>2293</v>
      </c>
      <c r="I517" s="709">
        <v>43862</v>
      </c>
    </row>
    <row r="518" spans="2:9">
      <c r="D518" s="58" t="s">
        <v>3941</v>
      </c>
      <c r="E518" s="13">
        <v>15</v>
      </c>
      <c r="F518" s="18" t="s">
        <v>363</v>
      </c>
      <c r="G518" s="14">
        <v>28205.49</v>
      </c>
      <c r="H518" s="60">
        <v>3135</v>
      </c>
      <c r="I518" s="709">
        <v>46235</v>
      </c>
    </row>
    <row r="519" spans="2:9">
      <c r="D519" s="54" t="s">
        <v>3942</v>
      </c>
      <c r="E519" s="6">
        <v>12</v>
      </c>
      <c r="F519" s="18" t="s">
        <v>363</v>
      </c>
      <c r="G519" s="85">
        <v>47581.42</v>
      </c>
      <c r="H519" s="156">
        <v>50530</v>
      </c>
      <c r="I519" s="709">
        <v>47119</v>
      </c>
    </row>
    <row r="520" spans="2:9">
      <c r="D520" s="54" t="s">
        <v>3943</v>
      </c>
      <c r="E520" s="6">
        <v>4</v>
      </c>
      <c r="F520" s="18" t="s">
        <v>1262</v>
      </c>
      <c r="G520" s="85">
        <v>44414.5</v>
      </c>
      <c r="H520" s="156">
        <v>1890</v>
      </c>
      <c r="I520" s="709">
        <v>41974</v>
      </c>
    </row>
    <row r="521" spans="2:9">
      <c r="D521" s="54" t="s">
        <v>3944</v>
      </c>
      <c r="E521" s="6">
        <v>4</v>
      </c>
      <c r="F521" s="18" t="s">
        <v>1262</v>
      </c>
      <c r="G521" s="85">
        <v>43925.67</v>
      </c>
      <c r="H521" s="156">
        <v>1890</v>
      </c>
      <c r="I521" s="709">
        <v>41974</v>
      </c>
    </row>
    <row r="522" spans="2:9">
      <c r="D522" s="54" t="s">
        <v>3945</v>
      </c>
      <c r="E522" s="6">
        <v>20</v>
      </c>
      <c r="F522" s="18" t="s">
        <v>1262</v>
      </c>
      <c r="G522" s="85">
        <v>148336.92000000001</v>
      </c>
      <c r="H522" s="156">
        <v>1891</v>
      </c>
      <c r="I522" s="709">
        <v>42309</v>
      </c>
    </row>
    <row r="523" spans="2:9">
      <c r="D523" s="54" t="s">
        <v>3946</v>
      </c>
      <c r="E523" s="6">
        <v>4</v>
      </c>
      <c r="F523" s="18" t="s">
        <v>1263</v>
      </c>
      <c r="G523" s="85">
        <v>100210.86</v>
      </c>
      <c r="H523" s="156">
        <v>1192</v>
      </c>
      <c r="I523" s="709">
        <v>45992</v>
      </c>
    </row>
    <row r="524" spans="2:9">
      <c r="D524" s="54" t="s">
        <v>3947</v>
      </c>
      <c r="E524" s="6">
        <v>4</v>
      </c>
      <c r="F524" s="18" t="s">
        <v>1263</v>
      </c>
      <c r="G524" s="85">
        <v>97140.18</v>
      </c>
      <c r="H524" s="156">
        <v>1192</v>
      </c>
      <c r="I524" s="709">
        <v>45992</v>
      </c>
    </row>
    <row r="525" spans="2:9">
      <c r="D525" s="54" t="s">
        <v>3948</v>
      </c>
      <c r="E525" s="6">
        <v>4</v>
      </c>
      <c r="F525" s="18" t="s">
        <v>1263</v>
      </c>
      <c r="G525" s="85">
        <v>107031.29</v>
      </c>
      <c r="H525" s="156">
        <v>1192</v>
      </c>
      <c r="I525" s="709">
        <v>45992</v>
      </c>
    </row>
    <row r="526" spans="2:9">
      <c r="D526" s="54" t="s">
        <v>3949</v>
      </c>
      <c r="E526" s="6">
        <v>2</v>
      </c>
      <c r="F526" s="18" t="s">
        <v>1263</v>
      </c>
      <c r="G526" s="85">
        <v>31870.12</v>
      </c>
      <c r="H526" s="156">
        <v>1890</v>
      </c>
      <c r="I526" s="709">
        <v>41974</v>
      </c>
    </row>
    <row r="527" spans="2:9">
      <c r="D527" s="54" t="s">
        <v>3950</v>
      </c>
      <c r="E527" s="6">
        <v>2</v>
      </c>
      <c r="F527" s="18" t="s">
        <v>1263</v>
      </c>
      <c r="G527" s="85">
        <v>37053.17</v>
      </c>
      <c r="H527" s="156">
        <v>1890</v>
      </c>
      <c r="I527" s="709">
        <v>41974</v>
      </c>
    </row>
    <row r="528" spans="2:9">
      <c r="D528" s="54" t="s">
        <v>3951</v>
      </c>
      <c r="E528" s="6">
        <v>4</v>
      </c>
      <c r="F528" s="18" t="s">
        <v>1263</v>
      </c>
      <c r="G528" s="85">
        <v>70512.98</v>
      </c>
      <c r="H528" s="156">
        <v>1890</v>
      </c>
      <c r="I528" s="709">
        <v>41974</v>
      </c>
    </row>
    <row r="529" spans="2:9">
      <c r="D529" s="54" t="s">
        <v>3952</v>
      </c>
      <c r="E529" s="6">
        <v>4</v>
      </c>
      <c r="F529" s="18" t="s">
        <v>1263</v>
      </c>
      <c r="G529" s="85">
        <v>60726.29</v>
      </c>
      <c r="H529" s="156">
        <v>1890</v>
      </c>
      <c r="I529" s="709">
        <v>41974</v>
      </c>
    </row>
    <row r="530" spans="2:9">
      <c r="D530" s="54" t="s">
        <v>3953</v>
      </c>
      <c r="E530" s="148">
        <v>15</v>
      </c>
      <c r="F530" s="18" t="s">
        <v>1263</v>
      </c>
      <c r="G530" s="85">
        <v>257617.94</v>
      </c>
      <c r="H530" s="156">
        <v>2064</v>
      </c>
      <c r="I530" s="709">
        <v>43252</v>
      </c>
    </row>
    <row r="531" spans="2:9" ht="15.75" thickBot="1">
      <c r="E531" s="21"/>
      <c r="G531" s="23"/>
    </row>
    <row r="532" spans="2:9" ht="15.75" thickBot="1">
      <c r="B532" s="502" t="s">
        <v>3954</v>
      </c>
    </row>
    <row r="533" spans="2:9" ht="15.75" thickTop="1">
      <c r="B533" s="503" t="s">
        <v>1482</v>
      </c>
      <c r="C533" s="504" t="s">
        <v>1705</v>
      </c>
      <c r="D533" s="28" t="s">
        <v>3955</v>
      </c>
      <c r="E533" s="6">
        <v>13</v>
      </c>
      <c r="F533" s="18" t="s">
        <v>1262</v>
      </c>
      <c r="G533" s="87">
        <v>146559.43</v>
      </c>
      <c r="H533" s="156">
        <v>1760</v>
      </c>
      <c r="I533" s="709">
        <v>47574</v>
      </c>
    </row>
    <row r="534" spans="2:9">
      <c r="B534" s="505"/>
      <c r="C534" s="506" t="s">
        <v>1461</v>
      </c>
    </row>
    <row r="535" spans="2:9">
      <c r="B535" s="507"/>
      <c r="C535" s="509">
        <v>146559.43</v>
      </c>
    </row>
    <row r="536" spans="2:9" ht="15.75" thickBot="1"/>
    <row r="537" spans="2:9" ht="15.75" thickBot="1">
      <c r="B537" s="502" t="s">
        <v>3956</v>
      </c>
    </row>
    <row r="538" spans="2:9" ht="15.75" thickTop="1">
      <c r="B538" s="503" t="s">
        <v>1482</v>
      </c>
      <c r="C538" s="504" t="s">
        <v>1705</v>
      </c>
      <c r="D538" s="28" t="s">
        <v>3957</v>
      </c>
      <c r="E538" s="6">
        <v>10</v>
      </c>
      <c r="F538" s="18" t="s">
        <v>1262</v>
      </c>
      <c r="G538" s="85">
        <v>84230.34</v>
      </c>
      <c r="H538" s="156">
        <v>2059</v>
      </c>
      <c r="I538" s="709">
        <v>42675</v>
      </c>
    </row>
    <row r="539" spans="2:9">
      <c r="B539" s="505"/>
      <c r="C539" s="506" t="s">
        <v>1463</v>
      </c>
    </row>
    <row r="540" spans="2:9">
      <c r="B540" s="507"/>
      <c r="C540" s="508">
        <v>84230.34</v>
      </c>
    </row>
    <row r="541" spans="2:9" ht="15.75" thickBot="1">
      <c r="C541" s="93"/>
    </row>
    <row r="542" spans="2:9" ht="15.75" thickBot="1">
      <c r="B542" s="502" t="s">
        <v>4135</v>
      </c>
      <c r="C542" s="93"/>
    </row>
    <row r="543" spans="2:9" ht="15.75" thickTop="1">
      <c r="B543" s="503" t="s">
        <v>1482</v>
      </c>
      <c r="C543" s="558" t="s">
        <v>1705</v>
      </c>
      <c r="D543" s="28" t="s">
        <v>4136</v>
      </c>
      <c r="E543" s="6">
        <v>10</v>
      </c>
      <c r="F543" s="18" t="s">
        <v>1262</v>
      </c>
      <c r="G543" s="85">
        <v>113353.47</v>
      </c>
      <c r="H543" s="156">
        <v>50146</v>
      </c>
      <c r="I543" s="709">
        <v>44896</v>
      </c>
    </row>
    <row r="544" spans="2:9">
      <c r="B544" s="505"/>
      <c r="C544" s="559" t="s">
        <v>1463</v>
      </c>
    </row>
    <row r="545" spans="2:9">
      <c r="B545" s="507"/>
      <c r="C545" s="508">
        <v>113353.47</v>
      </c>
    </row>
    <row r="546" spans="2:9" ht="15.75" thickBot="1"/>
    <row r="547" spans="2:9" ht="15.75" thickBot="1">
      <c r="B547" s="502" t="s">
        <v>3958</v>
      </c>
    </row>
    <row r="548" spans="2:9" ht="15.75" thickTop="1">
      <c r="B548" s="503" t="s">
        <v>1482</v>
      </c>
      <c r="C548" s="504" t="s">
        <v>1706</v>
      </c>
      <c r="D548" s="28" t="s">
        <v>3959</v>
      </c>
      <c r="E548" s="6">
        <v>6</v>
      </c>
      <c r="F548" s="18" t="s">
        <v>363</v>
      </c>
      <c r="G548" s="85">
        <v>27849.78</v>
      </c>
      <c r="H548" s="156">
        <v>2061</v>
      </c>
      <c r="I548" s="709">
        <v>42795</v>
      </c>
    </row>
    <row r="549" spans="2:9">
      <c r="B549" s="505"/>
      <c r="C549" s="506" t="s">
        <v>1467</v>
      </c>
      <c r="D549" s="28" t="s">
        <v>3960</v>
      </c>
      <c r="E549" s="6">
        <v>6</v>
      </c>
      <c r="F549" s="18" t="s">
        <v>1262</v>
      </c>
      <c r="G549" s="85">
        <v>48734</v>
      </c>
      <c r="H549" s="156">
        <v>2061</v>
      </c>
      <c r="I549" s="709">
        <v>42795</v>
      </c>
    </row>
    <row r="550" spans="2:9">
      <c r="B550" s="507"/>
      <c r="C550" s="512">
        <v>76583.78</v>
      </c>
      <c r="G550" s="23"/>
    </row>
    <row r="551" spans="2:9">
      <c r="G551" s="2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8EC9E-23EB-4EB5-8C6C-C92AD2F9FDBB}">
  <dimension ref="A1:I238"/>
  <sheetViews>
    <sheetView workbookViewId="0">
      <pane ySplit="3" topLeftCell="A4" activePane="bottomLeft" state="frozen"/>
      <selection pane="bottomLeft" activeCell="K12" sqref="K12"/>
    </sheetView>
  </sheetViews>
  <sheetFormatPr baseColWidth="10" defaultRowHeight="15"/>
  <cols>
    <col min="1" max="1" width="18.85546875" customWidth="1"/>
    <col min="2" max="2" width="33.7109375" customWidth="1"/>
    <col min="3" max="3" width="19.7109375" style="147" customWidth="1"/>
    <col min="4" max="4" width="55.7109375" customWidth="1"/>
    <col min="5" max="5" width="14.85546875" customWidth="1"/>
    <col min="7" max="7" width="21" customWidth="1"/>
    <col min="8" max="8" width="16.85546875" customWidth="1"/>
    <col min="9" max="9" width="13" customWidth="1"/>
  </cols>
  <sheetData>
    <row r="1" spans="1:9" ht="45.75" customHeight="1" thickTop="1" thickBot="1">
      <c r="A1" s="659" t="s">
        <v>4508</v>
      </c>
      <c r="B1" s="660" t="s">
        <v>6</v>
      </c>
      <c r="C1" s="661" t="s">
        <v>939</v>
      </c>
      <c r="D1" s="660" t="s">
        <v>7</v>
      </c>
      <c r="E1" s="659" t="s">
        <v>8</v>
      </c>
      <c r="F1" s="661" t="s">
        <v>9</v>
      </c>
      <c r="G1" s="659" t="s">
        <v>10</v>
      </c>
      <c r="H1" s="659" t="s">
        <v>11</v>
      </c>
      <c r="I1" s="659" t="s">
        <v>12</v>
      </c>
    </row>
    <row r="2" spans="1:9" ht="16.5" thickTop="1" thickBot="1">
      <c r="A2" s="662"/>
      <c r="B2" s="24"/>
      <c r="C2" s="438"/>
      <c r="D2" s="24"/>
      <c r="E2" s="337"/>
      <c r="F2" s="338"/>
      <c r="G2" s="337"/>
      <c r="H2" s="337"/>
      <c r="I2" s="337"/>
    </row>
    <row r="3" spans="1:9" ht="45.75" customHeight="1" thickTop="1" thickBot="1">
      <c r="A3" s="787" t="s">
        <v>4509</v>
      </c>
      <c r="B3" s="663" t="s">
        <v>4510</v>
      </c>
      <c r="C3" s="438"/>
      <c r="D3" s="664"/>
      <c r="E3" s="337"/>
      <c r="F3" s="338"/>
      <c r="G3" s="563"/>
      <c r="H3" s="337"/>
      <c r="I3" s="337"/>
    </row>
    <row r="4" spans="1:9" ht="16.5" thickTop="1" thickBot="1"/>
    <row r="5" spans="1:9" ht="15.75" thickBot="1">
      <c r="B5" s="665" t="s">
        <v>4511</v>
      </c>
    </row>
    <row r="6" spans="1:9" ht="15.75" thickTop="1">
      <c r="B6" s="666" t="s">
        <v>1482</v>
      </c>
      <c r="C6" s="667" t="s">
        <v>1705</v>
      </c>
      <c r="D6" s="28" t="s">
        <v>4512</v>
      </c>
      <c r="E6" s="6">
        <v>6</v>
      </c>
      <c r="F6" s="18" t="s">
        <v>1262</v>
      </c>
      <c r="G6" s="85">
        <v>91120.69</v>
      </c>
      <c r="H6" s="156">
        <v>3181</v>
      </c>
      <c r="I6" s="709">
        <v>46753</v>
      </c>
    </row>
    <row r="7" spans="1:9">
      <c r="B7" s="668"/>
      <c r="C7" s="669" t="s">
        <v>1676</v>
      </c>
    </row>
    <row r="8" spans="1:9">
      <c r="B8" s="670"/>
      <c r="C8" s="671">
        <v>91120.69</v>
      </c>
    </row>
    <row r="9" spans="1:9" ht="15.75" thickBot="1"/>
    <row r="10" spans="1:9" ht="15.75" thickBot="1">
      <c r="B10" s="665" t="s">
        <v>4513</v>
      </c>
    </row>
    <row r="11" spans="1:9" ht="15.75" thickTop="1">
      <c r="B11" s="672" t="s">
        <v>1449</v>
      </c>
      <c r="C11" s="673" t="s">
        <v>2819</v>
      </c>
      <c r="D11" s="63" t="s">
        <v>4514</v>
      </c>
      <c r="E11" s="6">
        <v>2</v>
      </c>
      <c r="F11" s="18" t="s">
        <v>363</v>
      </c>
      <c r="G11" s="85">
        <v>39524.879999999997</v>
      </c>
      <c r="H11" s="156">
        <v>1158</v>
      </c>
      <c r="I11" s="709">
        <v>44927</v>
      </c>
    </row>
    <row r="12" spans="1:9">
      <c r="B12" s="674"/>
      <c r="C12" s="675" t="s">
        <v>2734</v>
      </c>
      <c r="D12" s="54" t="s">
        <v>4515</v>
      </c>
      <c r="E12" s="6">
        <v>7</v>
      </c>
      <c r="F12" s="18" t="s">
        <v>363</v>
      </c>
      <c r="G12" s="85">
        <v>99460.53</v>
      </c>
      <c r="H12" s="156">
        <v>1158</v>
      </c>
      <c r="I12" s="709">
        <v>44927</v>
      </c>
    </row>
    <row r="13" spans="1:9" ht="15.75" thickBot="1">
      <c r="B13" s="676"/>
      <c r="C13" s="677">
        <f>SUM(G11:G36)</f>
        <v>3325165.4099999997</v>
      </c>
      <c r="D13" s="54" t="s">
        <v>4516</v>
      </c>
      <c r="E13" s="6">
        <v>5</v>
      </c>
      <c r="F13" s="18" t="s">
        <v>363</v>
      </c>
      <c r="G13" s="85">
        <v>75265.72</v>
      </c>
      <c r="H13" s="156">
        <v>1158</v>
      </c>
      <c r="I13" s="709">
        <v>44927</v>
      </c>
    </row>
    <row r="14" spans="1:9" ht="15.75" thickTop="1">
      <c r="B14" s="672" t="s">
        <v>1450</v>
      </c>
      <c r="C14" s="673" t="s">
        <v>1721</v>
      </c>
      <c r="D14" s="54" t="s">
        <v>4517</v>
      </c>
      <c r="E14" s="6">
        <v>50</v>
      </c>
      <c r="F14" s="18" t="s">
        <v>363</v>
      </c>
      <c r="G14" s="85">
        <v>330323.23</v>
      </c>
      <c r="H14" s="156">
        <v>1514</v>
      </c>
      <c r="I14" s="709">
        <v>47392</v>
      </c>
    </row>
    <row r="15" spans="1:9">
      <c r="B15" s="674"/>
      <c r="C15" s="675" t="s">
        <v>3199</v>
      </c>
      <c r="D15" s="54" t="s">
        <v>4518</v>
      </c>
      <c r="E15" s="6">
        <v>50</v>
      </c>
      <c r="F15" s="18" t="s">
        <v>363</v>
      </c>
      <c r="G15" s="85">
        <v>559444.24</v>
      </c>
      <c r="H15" s="156">
        <v>2000</v>
      </c>
      <c r="I15" s="709">
        <v>47849</v>
      </c>
    </row>
    <row r="16" spans="1:9" ht="15.75" thickBot="1">
      <c r="B16" s="676"/>
      <c r="C16" s="677">
        <f>SUM(G37:G46)</f>
        <v>3953852.34</v>
      </c>
      <c r="D16" s="63" t="s">
        <v>4514</v>
      </c>
      <c r="E16" s="6">
        <v>2</v>
      </c>
      <c r="F16" s="18" t="s">
        <v>1262</v>
      </c>
      <c r="G16" s="85">
        <v>43534.12</v>
      </c>
      <c r="H16" s="156">
        <v>1158</v>
      </c>
      <c r="I16" s="709">
        <v>44927</v>
      </c>
    </row>
    <row r="17" spans="2:9" ht="15.75" thickTop="1">
      <c r="B17" s="672" t="s">
        <v>1457</v>
      </c>
      <c r="C17" s="673" t="s">
        <v>1712</v>
      </c>
      <c r="D17" s="63" t="s">
        <v>4514</v>
      </c>
      <c r="E17" s="6">
        <v>2</v>
      </c>
      <c r="F17" s="18" t="s">
        <v>1262</v>
      </c>
      <c r="G17" s="85">
        <v>71682.070000000007</v>
      </c>
      <c r="H17" s="156">
        <v>1158</v>
      </c>
      <c r="I17" s="709">
        <v>44927</v>
      </c>
    </row>
    <row r="18" spans="2:9">
      <c r="B18" s="674"/>
      <c r="C18" s="675" t="s">
        <v>1876</v>
      </c>
      <c r="D18" s="54" t="s">
        <v>4519</v>
      </c>
      <c r="E18" s="6">
        <v>5</v>
      </c>
      <c r="F18" s="18" t="s">
        <v>1262</v>
      </c>
      <c r="G18" s="85">
        <v>109296.05</v>
      </c>
      <c r="H18" s="156">
        <v>1158</v>
      </c>
      <c r="I18" s="709">
        <v>44927</v>
      </c>
    </row>
    <row r="19" spans="2:9" ht="15.75" thickBot="1">
      <c r="B19" s="676"/>
      <c r="C19" s="677">
        <f>SUM(G47:G52)</f>
        <v>3703909.8699999996</v>
      </c>
      <c r="D19" s="54" t="s">
        <v>4520</v>
      </c>
      <c r="E19" s="6">
        <v>6</v>
      </c>
      <c r="F19" s="18" t="s">
        <v>1262</v>
      </c>
      <c r="G19" s="85">
        <v>123313.53</v>
      </c>
      <c r="H19" s="156">
        <v>1158</v>
      </c>
      <c r="I19" s="709">
        <v>44927</v>
      </c>
    </row>
    <row r="20" spans="2:9" ht="15.75" thickTop="1">
      <c r="B20" s="672" t="s">
        <v>1482</v>
      </c>
      <c r="C20" s="673" t="s">
        <v>4521</v>
      </c>
      <c r="D20" s="54" t="s">
        <v>4522</v>
      </c>
      <c r="E20" s="6">
        <v>4</v>
      </c>
      <c r="F20" s="18" t="s">
        <v>1262</v>
      </c>
      <c r="G20" s="85">
        <v>84032.31</v>
      </c>
      <c r="H20" s="156">
        <v>1158</v>
      </c>
      <c r="I20" s="709">
        <v>44927</v>
      </c>
    </row>
    <row r="21" spans="2:9">
      <c r="B21" s="674"/>
      <c r="C21" s="675" t="s">
        <v>4523</v>
      </c>
      <c r="D21" s="54" t="s">
        <v>4524</v>
      </c>
      <c r="E21" s="6">
        <v>21</v>
      </c>
      <c r="F21" s="18" t="s">
        <v>1262</v>
      </c>
      <c r="G21" s="85">
        <v>152835.01</v>
      </c>
      <c r="H21" s="156">
        <v>1158</v>
      </c>
      <c r="I21" s="709">
        <v>44927</v>
      </c>
    </row>
    <row r="22" spans="2:9">
      <c r="B22" s="676"/>
      <c r="C22" s="677">
        <f>SUM(G11:G52)</f>
        <v>10982927.620000001</v>
      </c>
      <c r="D22" s="54" t="s">
        <v>4525</v>
      </c>
      <c r="E22" s="6">
        <v>10</v>
      </c>
      <c r="F22" s="18" t="s">
        <v>1262</v>
      </c>
      <c r="G22" s="85">
        <v>185053.43</v>
      </c>
      <c r="H22" s="156">
        <v>1158</v>
      </c>
      <c r="I22" s="709">
        <v>44927</v>
      </c>
    </row>
    <row r="23" spans="2:9">
      <c r="D23" s="54" t="s">
        <v>4526</v>
      </c>
      <c r="E23" s="6">
        <v>9</v>
      </c>
      <c r="F23" s="18" t="s">
        <v>1262</v>
      </c>
      <c r="G23" s="85">
        <v>155307.64000000001</v>
      </c>
      <c r="H23" s="156">
        <v>1158</v>
      </c>
      <c r="I23" s="709">
        <v>44927</v>
      </c>
    </row>
    <row r="24" spans="2:9">
      <c r="D24" s="63" t="s">
        <v>4514</v>
      </c>
      <c r="E24" s="6">
        <v>2</v>
      </c>
      <c r="F24" s="18" t="s">
        <v>1262</v>
      </c>
      <c r="G24" s="85">
        <v>51352.15</v>
      </c>
      <c r="H24" s="156">
        <v>1158</v>
      </c>
      <c r="I24" s="709">
        <v>44927</v>
      </c>
    </row>
    <row r="25" spans="2:9">
      <c r="D25" s="63" t="s">
        <v>4514</v>
      </c>
      <c r="E25" s="6">
        <v>2</v>
      </c>
      <c r="F25" s="18" t="s">
        <v>1262</v>
      </c>
      <c r="G25" s="85">
        <v>51986.32</v>
      </c>
      <c r="H25" s="156">
        <v>1158</v>
      </c>
      <c r="I25" s="709">
        <v>44927</v>
      </c>
    </row>
    <row r="26" spans="2:9">
      <c r="D26" s="54" t="s">
        <v>4527</v>
      </c>
      <c r="E26" s="6">
        <v>6</v>
      </c>
      <c r="F26" s="18" t="s">
        <v>1262</v>
      </c>
      <c r="G26" s="85">
        <v>159647.07999999999</v>
      </c>
      <c r="H26" s="156">
        <v>1309</v>
      </c>
      <c r="I26" s="709">
        <v>46296</v>
      </c>
    </row>
    <row r="27" spans="2:9">
      <c r="D27" s="54" t="s">
        <v>4528</v>
      </c>
      <c r="E27" s="6">
        <v>6</v>
      </c>
      <c r="F27" s="18" t="s">
        <v>1262</v>
      </c>
      <c r="G27" s="85">
        <v>156624.34</v>
      </c>
      <c r="H27" s="156">
        <v>1309</v>
      </c>
      <c r="I27" s="709">
        <v>46296</v>
      </c>
    </row>
    <row r="28" spans="2:9">
      <c r="D28" s="54" t="s">
        <v>4529</v>
      </c>
      <c r="E28" s="6">
        <v>6</v>
      </c>
      <c r="F28" s="18" t="s">
        <v>1262</v>
      </c>
      <c r="G28" s="85">
        <v>68606.23</v>
      </c>
      <c r="H28" s="156">
        <v>2899</v>
      </c>
      <c r="I28" s="709">
        <v>45047</v>
      </c>
    </row>
    <row r="29" spans="2:9">
      <c r="D29" s="54" t="s">
        <v>4530</v>
      </c>
      <c r="E29" s="6">
        <v>4</v>
      </c>
      <c r="F29" s="18" t="s">
        <v>1262</v>
      </c>
      <c r="G29" s="85">
        <v>31730.86</v>
      </c>
      <c r="H29" s="156">
        <v>50365</v>
      </c>
      <c r="I29" s="709">
        <v>46600</v>
      </c>
    </row>
    <row r="30" spans="2:9">
      <c r="D30" s="54" t="s">
        <v>4531</v>
      </c>
      <c r="E30" s="6">
        <v>4</v>
      </c>
      <c r="F30" s="18" t="s">
        <v>1262</v>
      </c>
      <c r="G30" s="85">
        <v>83965.08</v>
      </c>
      <c r="H30" s="156">
        <v>50423</v>
      </c>
      <c r="I30" s="709">
        <v>47453</v>
      </c>
    </row>
    <row r="31" spans="2:9">
      <c r="D31" s="63" t="s">
        <v>4514</v>
      </c>
      <c r="E31" s="6">
        <v>2</v>
      </c>
      <c r="F31" s="18" t="s">
        <v>1263</v>
      </c>
      <c r="G31" s="87">
        <v>101678.76</v>
      </c>
      <c r="H31" s="156">
        <v>1158</v>
      </c>
      <c r="I31" s="709">
        <v>44927</v>
      </c>
    </row>
    <row r="32" spans="2:9">
      <c r="D32" s="63" t="s">
        <v>4514</v>
      </c>
      <c r="E32" s="6">
        <v>2</v>
      </c>
      <c r="F32" s="18" t="s">
        <v>1263</v>
      </c>
      <c r="G32" s="35">
        <v>93913.08</v>
      </c>
      <c r="H32" s="156">
        <v>1158</v>
      </c>
      <c r="I32" s="709">
        <v>44927</v>
      </c>
    </row>
    <row r="33" spans="4:9">
      <c r="D33" s="63" t="s">
        <v>4514</v>
      </c>
      <c r="E33" s="6">
        <v>2</v>
      </c>
      <c r="F33" s="18" t="s">
        <v>1263</v>
      </c>
      <c r="G33" s="35">
        <v>97089.25</v>
      </c>
      <c r="H33" s="156">
        <v>1158</v>
      </c>
      <c r="I33" s="709">
        <v>44927</v>
      </c>
    </row>
    <row r="34" spans="4:9">
      <c r="D34" s="63" t="s">
        <v>4514</v>
      </c>
      <c r="E34" s="6">
        <v>2</v>
      </c>
      <c r="F34" s="18" t="s">
        <v>1263</v>
      </c>
      <c r="G34" s="35">
        <v>86761.8</v>
      </c>
      <c r="H34" s="156">
        <v>1158</v>
      </c>
      <c r="I34" s="709">
        <v>44927</v>
      </c>
    </row>
    <row r="35" spans="4:9">
      <c r="D35" s="63" t="s">
        <v>4514</v>
      </c>
      <c r="E35" s="6">
        <v>2</v>
      </c>
      <c r="F35" s="18" t="s">
        <v>1263</v>
      </c>
      <c r="G35" s="87">
        <v>106316.58</v>
      </c>
      <c r="H35" s="156">
        <v>1158</v>
      </c>
      <c r="I35" s="709">
        <v>44927</v>
      </c>
    </row>
    <row r="36" spans="4:9">
      <c r="D36" s="54" t="s">
        <v>4532</v>
      </c>
      <c r="E36" s="6">
        <v>6</v>
      </c>
      <c r="F36" s="18" t="s">
        <v>1263</v>
      </c>
      <c r="G36" s="87">
        <v>206421.12</v>
      </c>
      <c r="H36" s="156">
        <v>1309</v>
      </c>
      <c r="I36" s="709">
        <v>46296</v>
      </c>
    </row>
    <row r="37" spans="4:9">
      <c r="D37" s="63" t="s">
        <v>4514</v>
      </c>
      <c r="E37" s="6">
        <v>2</v>
      </c>
      <c r="F37" s="154" t="s">
        <v>32</v>
      </c>
      <c r="G37" s="8">
        <v>202309.18</v>
      </c>
      <c r="H37" s="56">
        <v>1158</v>
      </c>
      <c r="I37" s="709">
        <v>44927</v>
      </c>
    </row>
    <row r="38" spans="4:9">
      <c r="D38" s="63" t="s">
        <v>4514</v>
      </c>
      <c r="E38" s="6">
        <v>2</v>
      </c>
      <c r="F38" s="154" t="s">
        <v>32</v>
      </c>
      <c r="G38" s="8">
        <v>141570.22</v>
      </c>
      <c r="H38" s="56">
        <v>1158</v>
      </c>
      <c r="I38" s="709">
        <v>44927</v>
      </c>
    </row>
    <row r="39" spans="4:9">
      <c r="D39" s="54" t="s">
        <v>4533</v>
      </c>
      <c r="E39" s="6">
        <v>16</v>
      </c>
      <c r="F39" s="7" t="s">
        <v>32</v>
      </c>
      <c r="G39" s="8">
        <v>611039.13</v>
      </c>
      <c r="H39" s="56">
        <v>1158</v>
      </c>
      <c r="I39" s="709">
        <v>44927</v>
      </c>
    </row>
    <row r="40" spans="4:9">
      <c r="D40" s="54" t="s">
        <v>4534</v>
      </c>
      <c r="E40" s="6">
        <v>6</v>
      </c>
      <c r="F40" s="154" t="s">
        <v>32</v>
      </c>
      <c r="G40" s="8">
        <v>428265.4</v>
      </c>
      <c r="H40" s="56">
        <v>1309</v>
      </c>
      <c r="I40" s="709">
        <v>46296</v>
      </c>
    </row>
    <row r="41" spans="4:9">
      <c r="D41" s="54" t="s">
        <v>4535</v>
      </c>
      <c r="E41" s="6">
        <v>20</v>
      </c>
      <c r="F41" s="154" t="s">
        <v>32</v>
      </c>
      <c r="G41" s="8">
        <v>758715.73</v>
      </c>
      <c r="H41" s="56">
        <v>1309</v>
      </c>
      <c r="I41" s="709">
        <v>46296</v>
      </c>
    </row>
    <row r="42" spans="4:9">
      <c r="D42" s="54" t="s">
        <v>4536</v>
      </c>
      <c r="E42" s="6">
        <v>20</v>
      </c>
      <c r="F42" s="154" t="s">
        <v>32</v>
      </c>
      <c r="G42" s="8">
        <v>802330.73</v>
      </c>
      <c r="H42" s="56">
        <v>1309</v>
      </c>
      <c r="I42" s="709">
        <v>46296</v>
      </c>
    </row>
    <row r="43" spans="4:9">
      <c r="D43" s="54" t="s">
        <v>4537</v>
      </c>
      <c r="E43" s="6">
        <v>10</v>
      </c>
      <c r="F43" s="7" t="s">
        <v>32</v>
      </c>
      <c r="G43" s="8">
        <v>434325.71</v>
      </c>
      <c r="H43" s="56">
        <v>3023</v>
      </c>
      <c r="I43" s="709">
        <v>45689</v>
      </c>
    </row>
    <row r="44" spans="4:9">
      <c r="D44" s="54" t="s">
        <v>4538</v>
      </c>
      <c r="E44" s="6">
        <v>7</v>
      </c>
      <c r="F44" s="7" t="s">
        <v>32</v>
      </c>
      <c r="G44" s="8">
        <v>214440.63</v>
      </c>
      <c r="H44" s="56">
        <v>3702</v>
      </c>
      <c r="I44" s="709">
        <v>46327</v>
      </c>
    </row>
    <row r="45" spans="4:9">
      <c r="D45" s="54" t="s">
        <v>4539</v>
      </c>
      <c r="E45" s="6">
        <v>6</v>
      </c>
      <c r="F45" s="7" t="s">
        <v>32</v>
      </c>
      <c r="G45" s="8">
        <v>152229.32</v>
      </c>
      <c r="H45" s="56">
        <v>3733</v>
      </c>
      <c r="I45" s="709">
        <v>46905</v>
      </c>
    </row>
    <row r="46" spans="4:9">
      <c r="D46" s="54" t="s">
        <v>4540</v>
      </c>
      <c r="E46" s="6">
        <v>8</v>
      </c>
      <c r="F46" s="7" t="s">
        <v>32</v>
      </c>
      <c r="G46" s="8">
        <v>208626.29</v>
      </c>
      <c r="H46" s="56">
        <v>3785</v>
      </c>
      <c r="I46" s="709">
        <v>47484</v>
      </c>
    </row>
    <row r="47" spans="4:9">
      <c r="D47" s="54" t="s">
        <v>4541</v>
      </c>
      <c r="E47" s="6">
        <v>6</v>
      </c>
      <c r="F47" s="7" t="s">
        <v>1447</v>
      </c>
      <c r="G47" s="64">
        <v>608124.31999999995</v>
      </c>
      <c r="H47" s="56">
        <v>1309</v>
      </c>
      <c r="I47" s="709">
        <v>46296</v>
      </c>
    </row>
    <row r="48" spans="4:9">
      <c r="D48" s="54" t="s">
        <v>4542</v>
      </c>
      <c r="E48" s="6">
        <v>6</v>
      </c>
      <c r="F48" s="7" t="s">
        <v>1447</v>
      </c>
      <c r="G48" s="64">
        <v>594112.62</v>
      </c>
      <c r="H48" s="56">
        <v>1309</v>
      </c>
      <c r="I48" s="709">
        <v>46296</v>
      </c>
    </row>
    <row r="49" spans="2:9">
      <c r="D49" s="54" t="s">
        <v>4543</v>
      </c>
      <c r="E49" s="6">
        <v>6</v>
      </c>
      <c r="F49" s="7" t="s">
        <v>1447</v>
      </c>
      <c r="G49" s="64">
        <v>630646.19999999995</v>
      </c>
      <c r="H49" s="56">
        <v>1309</v>
      </c>
      <c r="I49" s="709">
        <v>46296</v>
      </c>
    </row>
    <row r="50" spans="2:9">
      <c r="D50" s="54" t="s">
        <v>4544</v>
      </c>
      <c r="E50" s="6">
        <v>6</v>
      </c>
      <c r="F50" s="7" t="s">
        <v>1447</v>
      </c>
      <c r="G50" s="64">
        <v>619539.35</v>
      </c>
      <c r="H50" s="56">
        <v>1309</v>
      </c>
      <c r="I50" s="709">
        <v>46296</v>
      </c>
    </row>
    <row r="51" spans="2:9">
      <c r="D51" s="54" t="s">
        <v>4545</v>
      </c>
      <c r="E51" s="6">
        <v>6</v>
      </c>
      <c r="F51" s="7" t="s">
        <v>1447</v>
      </c>
      <c r="G51" s="64">
        <v>642781.56000000006</v>
      </c>
      <c r="H51" s="56">
        <v>1309</v>
      </c>
      <c r="I51" s="709">
        <v>46296</v>
      </c>
    </row>
    <row r="52" spans="2:9">
      <c r="D52" s="54" t="s">
        <v>4546</v>
      </c>
      <c r="E52" s="6">
        <v>6</v>
      </c>
      <c r="F52" s="7" t="s">
        <v>1447</v>
      </c>
      <c r="G52" s="64">
        <v>608705.81999999995</v>
      </c>
      <c r="H52" s="56">
        <v>1309</v>
      </c>
      <c r="I52" s="709">
        <v>46296</v>
      </c>
    </row>
    <row r="53" spans="2:9" ht="15.75" thickBot="1"/>
    <row r="54" spans="2:9" ht="15.75" thickBot="1">
      <c r="B54" s="665" t="s">
        <v>4547</v>
      </c>
    </row>
    <row r="55" spans="2:9" ht="15.75" thickTop="1">
      <c r="B55" s="666" t="s">
        <v>1482</v>
      </c>
      <c r="C55" s="667" t="s">
        <v>1705</v>
      </c>
      <c r="D55" s="28" t="s">
        <v>4548</v>
      </c>
      <c r="E55" s="6">
        <v>11</v>
      </c>
      <c r="F55" s="18" t="s">
        <v>363</v>
      </c>
      <c r="G55" s="85">
        <v>23520.02</v>
      </c>
      <c r="H55" s="156">
        <v>2390</v>
      </c>
      <c r="I55" s="709">
        <v>43955</v>
      </c>
    </row>
    <row r="56" spans="2:9">
      <c r="B56" s="668"/>
      <c r="C56" s="669" t="s">
        <v>1678</v>
      </c>
    </row>
    <row r="57" spans="2:9">
      <c r="B57" s="670"/>
      <c r="C57" s="671">
        <v>23520.02</v>
      </c>
    </row>
    <row r="58" spans="2:9" ht="15.75" thickBot="1"/>
    <row r="59" spans="2:9" ht="15.75" thickBot="1">
      <c r="B59" s="665" t="s">
        <v>4549</v>
      </c>
    </row>
    <row r="60" spans="2:9" ht="15.75" thickTop="1">
      <c r="B60" s="666" t="s">
        <v>1479</v>
      </c>
      <c r="C60" s="667" t="s">
        <v>1710</v>
      </c>
      <c r="D60" s="28" t="s">
        <v>4550</v>
      </c>
      <c r="E60" s="6">
        <v>6</v>
      </c>
      <c r="F60" s="18" t="s">
        <v>1262</v>
      </c>
      <c r="G60" s="85">
        <v>97865.94</v>
      </c>
      <c r="H60" s="156">
        <v>1511</v>
      </c>
      <c r="I60" s="709">
        <v>47209</v>
      </c>
    </row>
    <row r="61" spans="2:9">
      <c r="B61" s="678"/>
      <c r="C61" s="669" t="s">
        <v>1458</v>
      </c>
      <c r="D61" s="28" t="s">
        <v>4551</v>
      </c>
      <c r="E61" s="6">
        <v>2</v>
      </c>
      <c r="F61" s="18" t="s">
        <v>1262</v>
      </c>
      <c r="G61" s="85">
        <v>41673.910000000003</v>
      </c>
      <c r="H61" s="156">
        <v>1511</v>
      </c>
      <c r="I61" s="709">
        <v>47209</v>
      </c>
    </row>
    <row r="62" spans="2:9" ht="15.75" thickBot="1">
      <c r="B62" s="670"/>
      <c r="C62" s="679">
        <f>SUM(G60:G68)</f>
        <v>736358.05</v>
      </c>
      <c r="D62" s="28" t="s">
        <v>4552</v>
      </c>
      <c r="E62" s="6">
        <v>6</v>
      </c>
      <c r="F62" s="18" t="s">
        <v>1262</v>
      </c>
      <c r="G62" s="85">
        <v>77080.600000000006</v>
      </c>
      <c r="H62" s="156">
        <v>1511</v>
      </c>
      <c r="I62" s="709">
        <v>47209</v>
      </c>
    </row>
    <row r="63" spans="2:9" ht="15.75" thickTop="1">
      <c r="B63" s="666" t="s">
        <v>1450</v>
      </c>
      <c r="C63" s="667" t="s">
        <v>1705</v>
      </c>
      <c r="D63" s="28" t="s">
        <v>4551</v>
      </c>
      <c r="E63" s="6">
        <v>2</v>
      </c>
      <c r="F63" s="18" t="s">
        <v>1262</v>
      </c>
      <c r="G63" s="85">
        <v>44154.26</v>
      </c>
      <c r="H63" s="156">
        <v>1511</v>
      </c>
      <c r="I63" s="709">
        <v>47209</v>
      </c>
    </row>
    <row r="64" spans="2:9">
      <c r="B64" s="668"/>
      <c r="C64" s="669" t="s">
        <v>1676</v>
      </c>
      <c r="D64" s="28" t="s">
        <v>4553</v>
      </c>
      <c r="E64" s="6">
        <v>2</v>
      </c>
      <c r="F64" s="18" t="s">
        <v>1262</v>
      </c>
      <c r="G64" s="85">
        <v>39145.93</v>
      </c>
      <c r="H64" s="156">
        <v>1511</v>
      </c>
      <c r="I64" s="709">
        <v>47209</v>
      </c>
    </row>
    <row r="65" spans="2:9" ht="15.75" thickBot="1">
      <c r="B65" s="670"/>
      <c r="C65" s="680">
        <v>213257.97</v>
      </c>
      <c r="D65" s="27" t="s">
        <v>4554</v>
      </c>
      <c r="E65" s="13">
        <v>4</v>
      </c>
      <c r="F65" s="18" t="s">
        <v>1262</v>
      </c>
      <c r="G65" s="14">
        <v>40794.769999999997</v>
      </c>
      <c r="H65" s="60">
        <v>3506</v>
      </c>
      <c r="I65" s="709">
        <v>46327</v>
      </c>
    </row>
    <row r="66" spans="2:9" ht="15.75" thickTop="1">
      <c r="B66" s="666" t="s">
        <v>1482</v>
      </c>
      <c r="C66" s="667" t="s">
        <v>1721</v>
      </c>
      <c r="D66" s="28" t="s">
        <v>4555</v>
      </c>
      <c r="E66" s="6">
        <v>2</v>
      </c>
      <c r="F66" s="18" t="s">
        <v>1263</v>
      </c>
      <c r="G66" s="35">
        <v>57470.67</v>
      </c>
      <c r="H66" s="156">
        <v>1511</v>
      </c>
      <c r="I66" s="709">
        <v>47209</v>
      </c>
    </row>
    <row r="67" spans="2:9">
      <c r="B67" s="668"/>
      <c r="C67" s="669" t="s">
        <v>4439</v>
      </c>
      <c r="D67" s="28" t="s">
        <v>4556</v>
      </c>
      <c r="E67" s="6">
        <v>10</v>
      </c>
      <c r="F67" s="18" t="s">
        <v>1263</v>
      </c>
      <c r="G67" s="85">
        <v>279066.51</v>
      </c>
      <c r="H67" s="156">
        <v>3022</v>
      </c>
      <c r="I67" s="709">
        <v>45658</v>
      </c>
    </row>
    <row r="68" spans="2:9">
      <c r="B68" s="670"/>
      <c r="C68" s="679">
        <f>SUM(G60:G69)</f>
        <v>949616.02</v>
      </c>
      <c r="D68" s="28" t="s">
        <v>4557</v>
      </c>
      <c r="E68" s="6">
        <v>4</v>
      </c>
      <c r="F68" s="18" t="s">
        <v>1263</v>
      </c>
      <c r="G68" s="85">
        <v>59105.46</v>
      </c>
      <c r="H68" s="156">
        <v>3526</v>
      </c>
      <c r="I68" s="709">
        <v>46661</v>
      </c>
    </row>
    <row r="69" spans="2:9">
      <c r="D69" s="54" t="s">
        <v>4558</v>
      </c>
      <c r="E69" s="6">
        <v>6</v>
      </c>
      <c r="F69" s="7" t="s">
        <v>32</v>
      </c>
      <c r="G69" s="8">
        <v>213257.97</v>
      </c>
      <c r="H69" s="56">
        <v>2900</v>
      </c>
      <c r="I69" s="709">
        <v>46631</v>
      </c>
    </row>
    <row r="70" spans="2:9" ht="15.75" thickBot="1"/>
    <row r="71" spans="2:9" ht="15.75" thickBot="1">
      <c r="B71" s="665" t="s">
        <v>4559</v>
      </c>
    </row>
    <row r="72" spans="2:9" ht="15.75" thickTop="1">
      <c r="B72" s="666" t="s">
        <v>1482</v>
      </c>
      <c r="C72" s="667" t="s">
        <v>1705</v>
      </c>
      <c r="D72" s="28" t="s">
        <v>4560</v>
      </c>
      <c r="E72" s="6">
        <v>15</v>
      </c>
      <c r="F72" s="18" t="s">
        <v>363</v>
      </c>
      <c r="G72" s="85">
        <v>42032.32</v>
      </c>
      <c r="H72" s="156">
        <v>2136</v>
      </c>
      <c r="I72" s="709">
        <v>42795</v>
      </c>
    </row>
    <row r="73" spans="2:9">
      <c r="B73" s="668"/>
      <c r="C73" s="669" t="s">
        <v>1454</v>
      </c>
    </row>
    <row r="74" spans="2:9">
      <c r="B74" s="670"/>
      <c r="C74" s="671">
        <v>42032.32</v>
      </c>
    </row>
    <row r="75" spans="2:9" ht="15.75" thickBot="1"/>
    <row r="76" spans="2:9" ht="15.75" thickBot="1">
      <c r="B76" s="665" t="s">
        <v>4561</v>
      </c>
    </row>
    <row r="77" spans="2:9" ht="15.75" thickTop="1">
      <c r="B77" s="666" t="s">
        <v>1482</v>
      </c>
      <c r="C77" s="667" t="s">
        <v>1705</v>
      </c>
      <c r="D77" s="28" t="s">
        <v>4562</v>
      </c>
      <c r="E77" s="6">
        <v>6</v>
      </c>
      <c r="F77" s="18" t="s">
        <v>1262</v>
      </c>
      <c r="G77" s="87">
        <v>180289.75</v>
      </c>
      <c r="H77" s="156">
        <v>50089</v>
      </c>
      <c r="I77" s="709">
        <v>45748</v>
      </c>
    </row>
    <row r="78" spans="2:9">
      <c r="B78" s="668"/>
      <c r="C78" s="669" t="s">
        <v>1676</v>
      </c>
    </row>
    <row r="79" spans="2:9">
      <c r="B79" s="670"/>
      <c r="C79" s="681">
        <v>180289.75</v>
      </c>
    </row>
    <row r="80" spans="2:9" ht="15.75" thickBot="1"/>
    <row r="81" spans="2:9" ht="15.75" thickBot="1">
      <c r="B81" s="665" t="s">
        <v>4563</v>
      </c>
    </row>
    <row r="82" spans="2:9" ht="15.75" thickTop="1">
      <c r="B82" s="666" t="s">
        <v>1482</v>
      </c>
      <c r="C82" s="667" t="s">
        <v>1712</v>
      </c>
      <c r="D82" s="28" t="s">
        <v>4564</v>
      </c>
      <c r="E82" s="6">
        <v>20</v>
      </c>
      <c r="F82" s="18" t="s">
        <v>363</v>
      </c>
      <c r="G82" s="85">
        <v>68227.039999999994</v>
      </c>
      <c r="H82" s="156">
        <v>2135</v>
      </c>
      <c r="I82" s="709">
        <v>42795</v>
      </c>
    </row>
    <row r="83" spans="2:9">
      <c r="B83" s="668"/>
      <c r="C83" s="669" t="s">
        <v>1701</v>
      </c>
      <c r="D83" s="28" t="s">
        <v>4565</v>
      </c>
      <c r="E83" s="6">
        <v>8</v>
      </c>
      <c r="F83" s="18" t="s">
        <v>363</v>
      </c>
      <c r="G83" s="85">
        <v>102371.76</v>
      </c>
      <c r="H83" s="156">
        <v>50090</v>
      </c>
      <c r="I83" s="709">
        <v>45689</v>
      </c>
    </row>
    <row r="84" spans="2:9">
      <c r="B84" s="670"/>
      <c r="C84" s="679">
        <f>SUM(G82:G87)</f>
        <v>833278.45</v>
      </c>
      <c r="D84" s="28" t="s">
        <v>4566</v>
      </c>
      <c r="E84" s="6">
        <v>6</v>
      </c>
      <c r="F84" s="18" t="s">
        <v>1262</v>
      </c>
      <c r="G84" s="85">
        <v>105832.48</v>
      </c>
      <c r="H84" s="156">
        <v>3738</v>
      </c>
      <c r="I84" s="709">
        <v>46997</v>
      </c>
    </row>
    <row r="85" spans="2:9">
      <c r="D85" s="54" t="s">
        <v>4567</v>
      </c>
      <c r="E85" s="6">
        <v>8</v>
      </c>
      <c r="F85" s="18" t="s">
        <v>1262</v>
      </c>
      <c r="G85" s="85">
        <v>165827.48000000001</v>
      </c>
      <c r="H85" s="156">
        <v>50525</v>
      </c>
      <c r="I85" s="709">
        <v>47239</v>
      </c>
    </row>
    <row r="86" spans="2:9">
      <c r="D86" s="54" t="s">
        <v>4568</v>
      </c>
      <c r="E86" s="6">
        <v>6</v>
      </c>
      <c r="F86" s="18" t="s">
        <v>1263</v>
      </c>
      <c r="G86" s="87">
        <v>187976.89</v>
      </c>
      <c r="H86" s="156">
        <v>3737</v>
      </c>
      <c r="I86" s="709">
        <v>47027</v>
      </c>
    </row>
    <row r="87" spans="2:9">
      <c r="D87" s="54" t="s">
        <v>4569</v>
      </c>
      <c r="E87" s="6">
        <v>8</v>
      </c>
      <c r="F87" s="18" t="s">
        <v>1263</v>
      </c>
      <c r="G87" s="85">
        <v>203042.8</v>
      </c>
      <c r="H87" s="156">
        <v>50318</v>
      </c>
      <c r="I87" s="709">
        <v>46753</v>
      </c>
    </row>
    <row r="88" spans="2:9" ht="15.75" thickBot="1">
      <c r="E88" s="21"/>
    </row>
    <row r="89" spans="2:9" ht="15.75" thickBot="1">
      <c r="B89" s="665" t="s">
        <v>4570</v>
      </c>
    </row>
    <row r="90" spans="2:9" ht="15.75" thickTop="1">
      <c r="B90" s="666" t="s">
        <v>1482</v>
      </c>
      <c r="C90" s="667" t="s">
        <v>1705</v>
      </c>
      <c r="D90" s="28" t="s">
        <v>4571</v>
      </c>
      <c r="E90" s="6">
        <v>8</v>
      </c>
      <c r="F90" s="18" t="s">
        <v>1262</v>
      </c>
      <c r="G90" s="87">
        <v>153121.35</v>
      </c>
      <c r="H90" s="156">
        <v>3183</v>
      </c>
      <c r="I90" s="709">
        <v>46631</v>
      </c>
    </row>
    <row r="91" spans="2:9">
      <c r="B91" s="668"/>
      <c r="C91" s="669" t="s">
        <v>1451</v>
      </c>
    </row>
    <row r="92" spans="2:9">
      <c r="B92" s="670"/>
      <c r="C92" s="681">
        <v>153121.35</v>
      </c>
    </row>
    <row r="93" spans="2:9" ht="15.75" thickBot="1"/>
    <row r="94" spans="2:9" ht="15.75" thickBot="1">
      <c r="B94" s="665" t="s">
        <v>4572</v>
      </c>
      <c r="D94" s="54" t="s">
        <v>4573</v>
      </c>
      <c r="E94" s="6">
        <v>11</v>
      </c>
      <c r="F94" s="18" t="s">
        <v>363</v>
      </c>
      <c r="G94" s="85">
        <v>91946.58</v>
      </c>
      <c r="H94" s="156">
        <v>2388</v>
      </c>
      <c r="I94" s="709">
        <v>43955</v>
      </c>
    </row>
    <row r="95" spans="2:9" ht="15.75" thickTop="1">
      <c r="B95" s="666" t="s">
        <v>1482</v>
      </c>
      <c r="C95" s="667" t="s">
        <v>1725</v>
      </c>
      <c r="D95" s="28" t="s">
        <v>4574</v>
      </c>
      <c r="E95" s="6">
        <v>15</v>
      </c>
      <c r="F95" s="18" t="s">
        <v>1262</v>
      </c>
      <c r="G95" s="85">
        <v>178206.83</v>
      </c>
      <c r="H95" s="156">
        <v>1719</v>
      </c>
      <c r="I95" s="709">
        <v>47300</v>
      </c>
    </row>
    <row r="96" spans="2:9">
      <c r="B96" s="668"/>
      <c r="C96" s="669" t="s">
        <v>2962</v>
      </c>
      <c r="D96" s="28" t="s">
        <v>4575</v>
      </c>
      <c r="E96" s="6">
        <v>4</v>
      </c>
      <c r="F96" s="18" t="s">
        <v>1262</v>
      </c>
      <c r="G96" s="85">
        <v>93865.8</v>
      </c>
      <c r="H96" s="156">
        <v>1719</v>
      </c>
      <c r="I96" s="709">
        <v>47300</v>
      </c>
    </row>
    <row r="97" spans="2:9">
      <c r="B97" s="670"/>
      <c r="C97" s="679">
        <f>SUM(G94:G101)</f>
        <v>930615.48</v>
      </c>
      <c r="D97" s="28" t="s">
        <v>4576</v>
      </c>
      <c r="E97" s="6">
        <v>4</v>
      </c>
      <c r="F97" s="18" t="s">
        <v>1262</v>
      </c>
      <c r="G97" s="85">
        <v>89017.02</v>
      </c>
      <c r="H97" s="156">
        <v>1719</v>
      </c>
      <c r="I97" s="709">
        <v>47300</v>
      </c>
    </row>
    <row r="98" spans="2:9">
      <c r="D98" s="54" t="s">
        <v>4577</v>
      </c>
      <c r="E98" s="6">
        <v>4</v>
      </c>
      <c r="F98" s="18" t="s">
        <v>1263</v>
      </c>
      <c r="G98" s="87">
        <v>107700.11</v>
      </c>
      <c r="H98" s="156">
        <v>1719</v>
      </c>
      <c r="I98" s="709">
        <v>47300</v>
      </c>
    </row>
    <row r="99" spans="2:9">
      <c r="D99" s="54" t="s">
        <v>4578</v>
      </c>
      <c r="E99" s="6">
        <v>4</v>
      </c>
      <c r="F99" s="18" t="s">
        <v>1263</v>
      </c>
      <c r="G99" s="87">
        <v>121712.4</v>
      </c>
      <c r="H99" s="156">
        <v>1719</v>
      </c>
      <c r="I99" s="709">
        <v>47300</v>
      </c>
    </row>
    <row r="100" spans="2:9">
      <c r="D100" s="54" t="s">
        <v>4579</v>
      </c>
      <c r="E100" s="6">
        <v>4</v>
      </c>
      <c r="F100" s="18" t="s">
        <v>1263</v>
      </c>
      <c r="G100" s="87">
        <v>116396.29</v>
      </c>
      <c r="H100" s="156">
        <v>1719</v>
      </c>
      <c r="I100" s="709">
        <v>47300</v>
      </c>
    </row>
    <row r="101" spans="2:9">
      <c r="D101" s="54" t="s">
        <v>4580</v>
      </c>
      <c r="E101" s="6">
        <v>4</v>
      </c>
      <c r="F101" s="18" t="s">
        <v>1263</v>
      </c>
      <c r="G101" s="87">
        <v>131770.45000000001</v>
      </c>
      <c r="H101" s="156">
        <v>1719</v>
      </c>
      <c r="I101" s="709">
        <v>47300</v>
      </c>
    </row>
    <row r="102" spans="2:9" ht="15.75" thickBot="1">
      <c r="E102" s="21"/>
    </row>
    <row r="103" spans="2:9" ht="15.75" thickBot="1">
      <c r="B103" s="665" t="s">
        <v>4581</v>
      </c>
    </row>
    <row r="104" spans="2:9" ht="15.75" thickTop="1">
      <c r="B104" s="666" t="s">
        <v>1482</v>
      </c>
      <c r="C104" s="667" t="s">
        <v>1706</v>
      </c>
      <c r="D104" s="28" t="s">
        <v>4582</v>
      </c>
      <c r="E104" s="6">
        <v>6</v>
      </c>
      <c r="F104" s="7" t="s">
        <v>1447</v>
      </c>
      <c r="G104" s="64">
        <v>203042.63</v>
      </c>
      <c r="H104" s="56">
        <v>1720</v>
      </c>
      <c r="I104" s="709">
        <v>47484</v>
      </c>
    </row>
    <row r="105" spans="2:9">
      <c r="B105" s="668"/>
      <c r="C105" s="669" t="s">
        <v>1463</v>
      </c>
      <c r="D105" s="28" t="s">
        <v>4583</v>
      </c>
      <c r="E105" s="6">
        <v>4</v>
      </c>
      <c r="F105" s="7" t="s">
        <v>1447</v>
      </c>
      <c r="G105" s="64">
        <v>136489.57999999999</v>
      </c>
      <c r="H105" s="56">
        <v>1720</v>
      </c>
      <c r="I105" s="709">
        <v>47484</v>
      </c>
    </row>
    <row r="106" spans="2:9">
      <c r="B106" s="670"/>
      <c r="C106" s="682">
        <v>339532.20999999996</v>
      </c>
      <c r="G106" s="23"/>
    </row>
    <row r="107" spans="2:9" ht="15.75" thickBot="1"/>
    <row r="108" spans="2:9" ht="15.75" thickBot="1">
      <c r="B108" s="665" t="s">
        <v>4584</v>
      </c>
    </row>
    <row r="109" spans="2:9" ht="15.75" thickTop="1">
      <c r="B109" s="666" t="s">
        <v>1482</v>
      </c>
      <c r="C109" s="667" t="s">
        <v>1705</v>
      </c>
      <c r="D109" s="28" t="s">
        <v>4585</v>
      </c>
      <c r="E109" s="6">
        <v>16</v>
      </c>
      <c r="F109" s="18" t="s">
        <v>1262</v>
      </c>
      <c r="G109" s="85">
        <v>255031.12</v>
      </c>
      <c r="H109" s="156">
        <v>1627</v>
      </c>
      <c r="I109" s="709">
        <v>47119</v>
      </c>
    </row>
    <row r="110" spans="2:9">
      <c r="B110" s="668"/>
      <c r="C110" s="669" t="s">
        <v>1471</v>
      </c>
    </row>
    <row r="111" spans="2:9">
      <c r="B111" s="670"/>
      <c r="C111" s="671">
        <v>255031.12</v>
      </c>
    </row>
    <row r="112" spans="2:9" ht="15.75" thickBot="1"/>
    <row r="113" spans="2:9" ht="15.75" thickBot="1">
      <c r="B113" s="665" t="s">
        <v>4586</v>
      </c>
    </row>
    <row r="114" spans="2:9" ht="15.75" thickTop="1">
      <c r="B114" s="666" t="s">
        <v>1482</v>
      </c>
      <c r="C114" s="667" t="s">
        <v>1706</v>
      </c>
      <c r="D114" s="28" t="s">
        <v>4587</v>
      </c>
      <c r="E114" s="6">
        <v>6</v>
      </c>
      <c r="F114" s="18" t="s">
        <v>363</v>
      </c>
      <c r="G114" s="85">
        <v>62007.49</v>
      </c>
      <c r="H114" s="156">
        <v>3182</v>
      </c>
      <c r="I114" s="709">
        <v>46478</v>
      </c>
    </row>
    <row r="115" spans="2:9">
      <c r="B115" s="668"/>
      <c r="C115" s="669" t="s">
        <v>1463</v>
      </c>
      <c r="D115" s="28" t="s">
        <v>4588</v>
      </c>
      <c r="E115" s="6">
        <v>4</v>
      </c>
      <c r="F115" s="18" t="s">
        <v>1262</v>
      </c>
      <c r="G115" s="85">
        <v>95737.2</v>
      </c>
      <c r="H115" s="156">
        <v>3537</v>
      </c>
      <c r="I115" s="709">
        <v>46661</v>
      </c>
    </row>
    <row r="116" spans="2:9">
      <c r="B116" s="670"/>
      <c r="C116" s="682">
        <v>157744.69</v>
      </c>
      <c r="G116" s="23"/>
    </row>
    <row r="117" spans="2:9" ht="15.75" thickBot="1"/>
    <row r="118" spans="2:9" ht="15.75" thickBot="1">
      <c r="B118" s="665" t="s">
        <v>4589</v>
      </c>
    </row>
    <row r="119" spans="2:9" ht="15.75" thickTop="1">
      <c r="B119" s="666" t="s">
        <v>1482</v>
      </c>
      <c r="C119" s="667" t="s">
        <v>1705</v>
      </c>
      <c r="D119" s="28" t="s">
        <v>4590</v>
      </c>
      <c r="E119" s="6">
        <v>8</v>
      </c>
      <c r="F119" s="18" t="s">
        <v>363</v>
      </c>
      <c r="G119" s="85">
        <v>80583.88</v>
      </c>
      <c r="H119" s="156">
        <v>3184</v>
      </c>
      <c r="I119" s="709">
        <v>46631</v>
      </c>
    </row>
    <row r="120" spans="2:9">
      <c r="B120" s="668"/>
      <c r="C120" s="669" t="s">
        <v>1451</v>
      </c>
    </row>
    <row r="121" spans="2:9">
      <c r="B121" s="670"/>
      <c r="C121" s="671">
        <v>80583.88</v>
      </c>
    </row>
    <row r="122" spans="2:9" ht="15.75" thickBot="1"/>
    <row r="123" spans="2:9" ht="15.75" thickBot="1">
      <c r="B123" s="665" t="s">
        <v>4591</v>
      </c>
    </row>
    <row r="124" spans="2:9" ht="15.75" thickTop="1">
      <c r="B124" s="666" t="s">
        <v>1482</v>
      </c>
      <c r="C124" s="667" t="s">
        <v>1706</v>
      </c>
      <c r="D124" s="28" t="s">
        <v>4592</v>
      </c>
      <c r="E124" s="6">
        <v>4</v>
      </c>
      <c r="F124" s="18" t="s">
        <v>1262</v>
      </c>
      <c r="G124" s="85">
        <v>64690.33</v>
      </c>
      <c r="H124" s="156">
        <v>3536</v>
      </c>
      <c r="I124" s="709">
        <v>46661</v>
      </c>
    </row>
    <row r="125" spans="2:9">
      <c r="B125" s="668"/>
      <c r="C125" s="669" t="s">
        <v>1467</v>
      </c>
      <c r="D125" s="28" t="s">
        <v>4593</v>
      </c>
      <c r="E125" s="6">
        <v>8</v>
      </c>
      <c r="F125" s="18" t="s">
        <v>1262</v>
      </c>
      <c r="G125" s="85">
        <v>142653.04999999999</v>
      </c>
      <c r="H125" s="156">
        <v>50319</v>
      </c>
      <c r="I125" s="709">
        <v>46661</v>
      </c>
    </row>
    <row r="126" spans="2:9">
      <c r="B126" s="670"/>
      <c r="C126" s="682">
        <v>207343.38</v>
      </c>
      <c r="G126" s="23"/>
    </row>
    <row r="127" spans="2:9" ht="15.75" thickBot="1"/>
    <row r="128" spans="2:9" ht="15.75" thickBot="1">
      <c r="B128" s="665" t="s">
        <v>4594</v>
      </c>
    </row>
    <row r="129" spans="2:9" ht="15.75" thickTop="1">
      <c r="B129" s="666" t="s">
        <v>1482</v>
      </c>
      <c r="C129" s="667" t="s">
        <v>1726</v>
      </c>
      <c r="D129" s="28" t="s">
        <v>4595</v>
      </c>
      <c r="E129" s="6">
        <v>2</v>
      </c>
      <c r="F129" s="18" t="s">
        <v>363</v>
      </c>
      <c r="G129" s="85">
        <v>27925.35</v>
      </c>
      <c r="H129" s="156">
        <v>1310</v>
      </c>
      <c r="I129" s="709">
        <v>45839</v>
      </c>
    </row>
    <row r="130" spans="2:9">
      <c r="B130" s="678"/>
      <c r="C130" s="669" t="s">
        <v>1452</v>
      </c>
      <c r="D130" s="28" t="s">
        <v>4596</v>
      </c>
      <c r="E130" s="6">
        <v>5</v>
      </c>
      <c r="F130" s="18" t="s">
        <v>363</v>
      </c>
      <c r="G130" s="85">
        <v>49667.97</v>
      </c>
      <c r="H130" s="156">
        <v>1310</v>
      </c>
      <c r="I130" s="709">
        <v>45839</v>
      </c>
    </row>
    <row r="131" spans="2:9">
      <c r="B131" s="670"/>
      <c r="C131" s="679">
        <f>SUM(G129:G144)</f>
        <v>1751774.7</v>
      </c>
      <c r="D131" s="28" t="s">
        <v>4597</v>
      </c>
      <c r="E131" s="6">
        <v>5</v>
      </c>
      <c r="F131" s="18" t="s">
        <v>363</v>
      </c>
      <c r="G131" s="85">
        <v>53570.87</v>
      </c>
      <c r="H131" s="156">
        <v>1310</v>
      </c>
      <c r="I131" s="709">
        <v>45839</v>
      </c>
    </row>
    <row r="132" spans="2:9">
      <c r="D132" s="54" t="s">
        <v>4595</v>
      </c>
      <c r="E132" s="6">
        <v>2</v>
      </c>
      <c r="F132" s="18" t="s">
        <v>363</v>
      </c>
      <c r="G132" s="85">
        <v>26884.85</v>
      </c>
      <c r="H132" s="156">
        <v>1310</v>
      </c>
      <c r="I132" s="709">
        <v>45839</v>
      </c>
    </row>
    <row r="133" spans="2:9">
      <c r="D133" s="54" t="s">
        <v>4598</v>
      </c>
      <c r="E133" s="6">
        <v>26</v>
      </c>
      <c r="F133" s="18" t="s">
        <v>363</v>
      </c>
      <c r="G133" s="85">
        <v>113270.46</v>
      </c>
      <c r="H133" s="156">
        <v>1717</v>
      </c>
      <c r="I133" s="709">
        <v>47574</v>
      </c>
    </row>
    <row r="134" spans="2:9">
      <c r="D134" s="54" t="s">
        <v>4603</v>
      </c>
      <c r="E134" s="6">
        <v>10</v>
      </c>
      <c r="F134" s="18" t="s">
        <v>363</v>
      </c>
      <c r="G134" s="85">
        <v>36765.800000000003</v>
      </c>
      <c r="H134" s="156">
        <v>2133</v>
      </c>
      <c r="I134" s="709">
        <v>43252</v>
      </c>
    </row>
    <row r="135" spans="2:9">
      <c r="D135" s="54" t="s">
        <v>4599</v>
      </c>
      <c r="E135" s="6">
        <v>12</v>
      </c>
      <c r="F135" s="18" t="s">
        <v>363</v>
      </c>
      <c r="G135" s="85">
        <v>80199.06</v>
      </c>
      <c r="H135" s="156">
        <v>2773</v>
      </c>
      <c r="I135" s="709">
        <v>44501</v>
      </c>
    </row>
    <row r="136" spans="2:9">
      <c r="D136" s="54" t="s">
        <v>4600</v>
      </c>
      <c r="E136" s="6">
        <v>12</v>
      </c>
      <c r="F136" s="18" t="s">
        <v>363</v>
      </c>
      <c r="G136" s="85">
        <v>74129.45</v>
      </c>
      <c r="H136" s="156">
        <v>2773</v>
      </c>
      <c r="I136" s="709">
        <v>44501</v>
      </c>
    </row>
    <row r="137" spans="2:9">
      <c r="D137" s="54" t="s">
        <v>4601</v>
      </c>
      <c r="E137" s="6">
        <v>7</v>
      </c>
      <c r="F137" s="18" t="s">
        <v>363</v>
      </c>
      <c r="G137" s="85">
        <v>12302.42</v>
      </c>
      <c r="H137" s="156">
        <v>3692</v>
      </c>
      <c r="I137" s="709">
        <v>44896</v>
      </c>
    </row>
    <row r="138" spans="2:9">
      <c r="D138" s="54" t="s">
        <v>4602</v>
      </c>
      <c r="E138" s="6">
        <v>7</v>
      </c>
      <c r="F138" s="18" t="s">
        <v>363</v>
      </c>
      <c r="G138" s="85">
        <v>11391.21</v>
      </c>
      <c r="H138" s="156">
        <v>3692</v>
      </c>
      <c r="I138" s="709">
        <v>44896</v>
      </c>
    </row>
    <row r="139" spans="2:9">
      <c r="D139" s="54" t="s">
        <v>4604</v>
      </c>
      <c r="E139" s="6">
        <v>5</v>
      </c>
      <c r="F139" s="18" t="s">
        <v>1262</v>
      </c>
      <c r="G139" s="85">
        <v>98112.21</v>
      </c>
      <c r="H139" s="156">
        <v>1310</v>
      </c>
      <c r="I139" s="709">
        <v>45839</v>
      </c>
    </row>
    <row r="140" spans="2:9">
      <c r="D140" s="54" t="s">
        <v>4605</v>
      </c>
      <c r="E140" s="6">
        <v>6</v>
      </c>
      <c r="F140" s="18" t="s">
        <v>1262</v>
      </c>
      <c r="G140" s="85">
        <v>137197.69</v>
      </c>
      <c r="H140" s="156">
        <v>1310</v>
      </c>
      <c r="I140" s="709">
        <v>45839</v>
      </c>
    </row>
    <row r="141" spans="2:9">
      <c r="D141" s="54" t="s">
        <v>4606</v>
      </c>
      <c r="E141" s="6">
        <v>5</v>
      </c>
      <c r="F141" s="18" t="s">
        <v>1262</v>
      </c>
      <c r="G141" s="85">
        <v>104118.89</v>
      </c>
      <c r="H141" s="156">
        <v>1310</v>
      </c>
      <c r="I141" s="709">
        <v>45839</v>
      </c>
    </row>
    <row r="142" spans="2:9">
      <c r="D142" s="54" t="s">
        <v>4607</v>
      </c>
      <c r="E142" s="6">
        <v>6</v>
      </c>
      <c r="F142" s="18" t="s">
        <v>1262</v>
      </c>
      <c r="G142" s="85">
        <v>126749.75999999999</v>
      </c>
      <c r="H142" s="156">
        <v>1310</v>
      </c>
      <c r="I142" s="709">
        <v>45839</v>
      </c>
    </row>
    <row r="143" spans="2:9">
      <c r="D143" s="54" t="s">
        <v>4608</v>
      </c>
      <c r="E143" s="6">
        <v>18</v>
      </c>
      <c r="F143" s="18" t="s">
        <v>1263</v>
      </c>
      <c r="G143" s="87">
        <v>408329.29</v>
      </c>
      <c r="H143" s="156">
        <v>1310</v>
      </c>
      <c r="I143" s="709">
        <v>45839</v>
      </c>
    </row>
    <row r="144" spans="2:9">
      <c r="D144" s="54" t="s">
        <v>4609</v>
      </c>
      <c r="E144" s="6">
        <v>16</v>
      </c>
      <c r="F144" s="18" t="s">
        <v>1263</v>
      </c>
      <c r="G144" s="87">
        <v>391159.42</v>
      </c>
      <c r="H144" s="156">
        <v>1310</v>
      </c>
      <c r="I144" s="709">
        <v>45839</v>
      </c>
    </row>
    <row r="145" spans="2:9" ht="15.75" thickBot="1">
      <c r="D145" s="191"/>
      <c r="E145" s="192"/>
      <c r="F145" s="186"/>
      <c r="G145" s="93"/>
      <c r="H145" s="192"/>
    </row>
    <row r="146" spans="2:9" ht="15.75" thickBot="1">
      <c r="B146" s="665" t="s">
        <v>4610</v>
      </c>
      <c r="D146" s="191"/>
      <c r="E146" s="192"/>
      <c r="F146" s="186"/>
      <c r="G146" s="93"/>
      <c r="H146" s="192"/>
    </row>
    <row r="147" spans="2:9" ht="15.75" thickTop="1">
      <c r="B147" s="666" t="s">
        <v>1482</v>
      </c>
      <c r="C147" s="667" t="s">
        <v>1705</v>
      </c>
      <c r="D147" s="28" t="s">
        <v>4611</v>
      </c>
      <c r="E147" s="6">
        <v>15</v>
      </c>
      <c r="F147" s="18" t="s">
        <v>363</v>
      </c>
      <c r="G147" s="85">
        <v>25328.49</v>
      </c>
      <c r="H147" s="156">
        <v>2137</v>
      </c>
      <c r="I147" s="709">
        <v>43252</v>
      </c>
    </row>
    <row r="148" spans="2:9">
      <c r="B148" s="668"/>
      <c r="C148" s="669" t="s">
        <v>1454</v>
      </c>
      <c r="D148" s="191"/>
      <c r="E148" s="192"/>
      <c r="F148" s="186"/>
      <c r="G148" s="93"/>
      <c r="H148" s="192"/>
    </row>
    <row r="149" spans="2:9">
      <c r="B149" s="670"/>
      <c r="C149" s="671">
        <v>25328.49</v>
      </c>
      <c r="D149" s="191"/>
      <c r="E149" s="192"/>
      <c r="F149" s="186"/>
      <c r="G149" s="93"/>
      <c r="H149" s="192"/>
    </row>
    <row r="150" spans="2:9" ht="15.75" thickBot="1"/>
    <row r="151" spans="2:9" ht="15.75" thickBot="1">
      <c r="B151" s="665" t="s">
        <v>4612</v>
      </c>
    </row>
    <row r="152" spans="2:9" ht="15.75" thickTop="1">
      <c r="B152" s="666" t="s">
        <v>1465</v>
      </c>
      <c r="C152" s="667" t="s">
        <v>1716</v>
      </c>
      <c r="D152" s="28" t="s">
        <v>4613</v>
      </c>
      <c r="E152" s="6">
        <v>11</v>
      </c>
      <c r="F152" s="18" t="s">
        <v>363</v>
      </c>
      <c r="G152" s="85">
        <v>12866.38</v>
      </c>
      <c r="H152" s="156">
        <v>2389</v>
      </c>
      <c r="I152" s="709">
        <v>43955</v>
      </c>
    </row>
    <row r="153" spans="2:9">
      <c r="B153" s="668"/>
      <c r="C153" s="669" t="s">
        <v>1695</v>
      </c>
      <c r="D153" s="28" t="s">
        <v>4614</v>
      </c>
      <c r="E153" s="6">
        <v>6</v>
      </c>
      <c r="F153" s="18" t="s">
        <v>1262</v>
      </c>
      <c r="G153" s="35">
        <v>94763.41</v>
      </c>
      <c r="H153" s="156">
        <v>3185</v>
      </c>
      <c r="I153" s="709">
        <v>46631</v>
      </c>
    </row>
    <row r="154" spans="2:9" ht="15.75" thickBot="1">
      <c r="B154" s="670"/>
      <c r="C154" s="679">
        <f>SUM(G152:G154)</f>
        <v>153869.94</v>
      </c>
      <c r="D154" s="28" t="s">
        <v>4615</v>
      </c>
      <c r="E154" s="6">
        <v>4</v>
      </c>
      <c r="F154" s="18" t="s">
        <v>1262</v>
      </c>
      <c r="G154" s="85">
        <v>46240.15</v>
      </c>
      <c r="H154" s="156">
        <v>3546</v>
      </c>
      <c r="I154" s="709">
        <v>47027</v>
      </c>
    </row>
    <row r="155" spans="2:9" ht="15.75" thickTop="1">
      <c r="B155" s="666" t="s">
        <v>1450</v>
      </c>
      <c r="C155" s="667" t="s">
        <v>1706</v>
      </c>
      <c r="D155" s="28" t="s">
        <v>4616</v>
      </c>
      <c r="E155" s="6">
        <v>4</v>
      </c>
      <c r="F155" s="7" t="s">
        <v>32</v>
      </c>
      <c r="G155" s="8">
        <v>92927.99</v>
      </c>
      <c r="H155" s="56">
        <v>3494</v>
      </c>
      <c r="I155" s="709">
        <v>45931</v>
      </c>
    </row>
    <row r="156" spans="2:9">
      <c r="B156" s="668"/>
      <c r="C156" s="669" t="s">
        <v>1463</v>
      </c>
      <c r="D156" s="28" t="s">
        <v>4617</v>
      </c>
      <c r="E156" s="6">
        <v>6</v>
      </c>
      <c r="F156" s="154" t="s">
        <v>32</v>
      </c>
      <c r="G156" s="8">
        <v>342508.79999999999</v>
      </c>
      <c r="H156" s="56">
        <v>50091</v>
      </c>
      <c r="I156" s="709">
        <v>45717</v>
      </c>
    </row>
    <row r="157" spans="2:9" ht="15.75" thickBot="1">
      <c r="B157" s="670"/>
      <c r="C157" s="679">
        <f>SUM(G155:G156)</f>
        <v>435436.79</v>
      </c>
      <c r="D157" s="28" t="s">
        <v>4618</v>
      </c>
      <c r="E157" s="6">
        <v>4</v>
      </c>
      <c r="F157" s="7" t="s">
        <v>1447</v>
      </c>
      <c r="G157" s="64">
        <v>143023.79999999999</v>
      </c>
      <c r="H157" s="56">
        <v>3516</v>
      </c>
      <c r="I157" s="709">
        <v>46204</v>
      </c>
    </row>
    <row r="158" spans="2:9" ht="15.75" thickTop="1">
      <c r="B158" s="666" t="s">
        <v>1457</v>
      </c>
      <c r="C158" s="667" t="s">
        <v>1705</v>
      </c>
      <c r="E158" s="21"/>
    </row>
    <row r="159" spans="2:9">
      <c r="B159" s="668"/>
      <c r="C159" s="669" t="s">
        <v>1735</v>
      </c>
    </row>
    <row r="160" spans="2:9" ht="15.75" thickBot="1">
      <c r="B160" s="670"/>
      <c r="C160" s="683">
        <v>143023.79999999999</v>
      </c>
    </row>
    <row r="161" spans="2:9" ht="15.75" thickTop="1">
      <c r="B161" s="666" t="s">
        <v>1482</v>
      </c>
      <c r="C161" s="667" t="s">
        <v>1712</v>
      </c>
    </row>
    <row r="162" spans="2:9">
      <c r="B162" s="668"/>
      <c r="C162" s="669" t="s">
        <v>2538</v>
      </c>
    </row>
    <row r="163" spans="2:9">
      <c r="B163" s="670"/>
      <c r="C163" s="679">
        <f>SUM(G152:G157)</f>
        <v>732330.53</v>
      </c>
    </row>
    <row r="164" spans="2:9" ht="15.75" thickBot="1"/>
    <row r="165" spans="2:9" ht="15.75" thickBot="1">
      <c r="B165" s="665" t="s">
        <v>4619</v>
      </c>
    </row>
    <row r="166" spans="2:9" ht="15.75" thickTop="1">
      <c r="B166" s="666" t="s">
        <v>1482</v>
      </c>
      <c r="C166" s="667" t="s">
        <v>1705</v>
      </c>
      <c r="D166" s="28" t="s">
        <v>4620</v>
      </c>
      <c r="E166" s="6">
        <v>16</v>
      </c>
      <c r="F166" s="18" t="s">
        <v>363</v>
      </c>
      <c r="G166" s="85">
        <v>247513.96</v>
      </c>
      <c r="H166" s="156">
        <v>1626</v>
      </c>
      <c r="I166" s="709">
        <v>47209</v>
      </c>
    </row>
    <row r="167" spans="2:9">
      <c r="B167" s="668"/>
      <c r="C167" s="669" t="s">
        <v>1471</v>
      </c>
    </row>
    <row r="168" spans="2:9">
      <c r="B168" s="670"/>
      <c r="C168" s="671">
        <v>247513.96</v>
      </c>
    </row>
    <row r="169" spans="2:9" ht="15.75" thickBot="1"/>
    <row r="170" spans="2:9" ht="15.75" thickBot="1">
      <c r="B170" s="665" t="s">
        <v>4621</v>
      </c>
    </row>
    <row r="171" spans="2:9" ht="15.75" thickTop="1">
      <c r="B171" s="666" t="s">
        <v>1482</v>
      </c>
      <c r="C171" s="667" t="s">
        <v>1705</v>
      </c>
      <c r="D171" s="28" t="s">
        <v>4622</v>
      </c>
      <c r="E171" s="6">
        <v>6</v>
      </c>
      <c r="F171" s="18" t="s">
        <v>1262</v>
      </c>
      <c r="G171" s="85">
        <v>117306.65</v>
      </c>
      <c r="H171" s="156">
        <v>2253</v>
      </c>
      <c r="I171" s="709">
        <v>43862</v>
      </c>
    </row>
    <row r="172" spans="2:9">
      <c r="B172" s="668"/>
      <c r="C172" s="669" t="s">
        <v>1676</v>
      </c>
    </row>
    <row r="173" spans="2:9">
      <c r="B173" s="670"/>
      <c r="C173" s="671">
        <v>117306.65</v>
      </c>
    </row>
    <row r="174" spans="2:9" ht="15.75" thickBot="1"/>
    <row r="175" spans="2:9" ht="15.75" thickBot="1">
      <c r="B175" s="665" t="s">
        <v>4623</v>
      </c>
    </row>
    <row r="176" spans="2:9" ht="15" customHeight="1" thickTop="1">
      <c r="B176" s="666" t="s">
        <v>1465</v>
      </c>
      <c r="C176" s="667" t="s">
        <v>1712</v>
      </c>
      <c r="D176" s="28" t="s">
        <v>4624</v>
      </c>
      <c r="E176" s="6">
        <v>8</v>
      </c>
      <c r="F176" s="18" t="s">
        <v>363</v>
      </c>
      <c r="G176" s="85">
        <v>64751.24</v>
      </c>
      <c r="H176" s="156">
        <v>1718</v>
      </c>
      <c r="I176" s="709">
        <v>47300</v>
      </c>
    </row>
    <row r="177" spans="2:9" ht="15" customHeight="1">
      <c r="B177" s="678"/>
      <c r="C177" s="669" t="s">
        <v>4625</v>
      </c>
      <c r="D177" s="28" t="s">
        <v>4626</v>
      </c>
      <c r="E177" s="6">
        <v>6</v>
      </c>
      <c r="F177" s="18" t="s">
        <v>363</v>
      </c>
      <c r="G177" s="85">
        <v>47084.99</v>
      </c>
      <c r="H177" s="156">
        <v>1718</v>
      </c>
      <c r="I177" s="709">
        <v>47300</v>
      </c>
    </row>
    <row r="178" spans="2:9" ht="15" customHeight="1" thickBot="1">
      <c r="B178" s="670"/>
      <c r="C178" s="679">
        <f>SUM(G176:G181)</f>
        <v>310985.65000000002</v>
      </c>
      <c r="D178" s="28" t="s">
        <v>4627</v>
      </c>
      <c r="E178" s="6">
        <v>4</v>
      </c>
      <c r="F178" s="18" t="s">
        <v>363</v>
      </c>
      <c r="G178" s="85">
        <v>20339.759999999998</v>
      </c>
      <c r="H178" s="156">
        <v>1718</v>
      </c>
      <c r="I178" s="709">
        <v>47300</v>
      </c>
    </row>
    <row r="179" spans="2:9" ht="15" customHeight="1" thickTop="1">
      <c r="B179" s="666" t="s">
        <v>1450</v>
      </c>
      <c r="C179" s="667" t="s">
        <v>1705</v>
      </c>
      <c r="D179" s="28" t="s">
        <v>4628</v>
      </c>
      <c r="E179" s="6">
        <v>2</v>
      </c>
      <c r="F179" s="18" t="s">
        <v>1262</v>
      </c>
      <c r="G179" s="85">
        <v>34274.47</v>
      </c>
      <c r="H179" s="156">
        <v>1718</v>
      </c>
      <c r="I179" s="709">
        <v>47300</v>
      </c>
    </row>
    <row r="180" spans="2:9" ht="15" customHeight="1">
      <c r="B180" s="668"/>
      <c r="C180" s="669" t="s">
        <v>1676</v>
      </c>
      <c r="D180" s="28" t="s">
        <v>4629</v>
      </c>
      <c r="E180" s="6">
        <v>2</v>
      </c>
      <c r="F180" s="18" t="s">
        <v>1262</v>
      </c>
      <c r="G180" s="85">
        <v>34584</v>
      </c>
      <c r="H180" s="156">
        <v>1718</v>
      </c>
      <c r="I180" s="709">
        <v>47300</v>
      </c>
    </row>
    <row r="181" spans="2:9" ht="15" customHeight="1" thickBot="1">
      <c r="B181" s="668"/>
      <c r="C181" s="685">
        <v>215644.37</v>
      </c>
      <c r="D181" s="28" t="s">
        <v>4630</v>
      </c>
      <c r="E181" s="6">
        <v>13</v>
      </c>
      <c r="F181" s="18" t="s">
        <v>1262</v>
      </c>
      <c r="G181" s="87">
        <v>109951.19</v>
      </c>
      <c r="H181" s="156">
        <v>50239</v>
      </c>
      <c r="I181" s="709">
        <v>45139</v>
      </c>
    </row>
    <row r="182" spans="2:9" ht="15" customHeight="1" thickTop="1">
      <c r="B182" s="666" t="s">
        <v>1482</v>
      </c>
      <c r="C182" s="667" t="s">
        <v>1709</v>
      </c>
      <c r="D182" s="28" t="s">
        <v>4631</v>
      </c>
      <c r="E182" s="6">
        <v>6</v>
      </c>
      <c r="F182" s="7" t="s">
        <v>32</v>
      </c>
      <c r="G182" s="8">
        <v>215644.37</v>
      </c>
      <c r="H182" s="56">
        <v>3320</v>
      </c>
      <c r="I182" s="709">
        <v>47818</v>
      </c>
    </row>
    <row r="183" spans="2:9">
      <c r="B183" s="668"/>
      <c r="C183" s="669" t="s">
        <v>1702</v>
      </c>
      <c r="E183" s="21"/>
    </row>
    <row r="184" spans="2:9">
      <c r="B184" s="670"/>
      <c r="C184" s="679">
        <f>SUM(G176:G182)</f>
        <v>526630.02</v>
      </c>
    </row>
    <row r="185" spans="2:9" ht="15.75" thickBot="1"/>
    <row r="186" spans="2:9" ht="15.75" thickBot="1">
      <c r="B186" s="665" t="s">
        <v>4632</v>
      </c>
    </row>
    <row r="187" spans="2:9" ht="15.75" thickTop="1">
      <c r="B187" s="666" t="s">
        <v>1449</v>
      </c>
      <c r="C187" s="667" t="s">
        <v>3527</v>
      </c>
      <c r="D187" s="28" t="s">
        <v>4633</v>
      </c>
      <c r="E187" s="6">
        <v>13</v>
      </c>
      <c r="F187" s="18" t="s">
        <v>363</v>
      </c>
      <c r="G187" s="85">
        <v>195287.67</v>
      </c>
      <c r="H187" s="156">
        <v>1156</v>
      </c>
      <c r="I187" s="709">
        <v>44621</v>
      </c>
    </row>
    <row r="188" spans="2:9">
      <c r="B188" s="678"/>
      <c r="C188" s="669" t="s">
        <v>4634</v>
      </c>
      <c r="D188" s="28" t="s">
        <v>4635</v>
      </c>
      <c r="E188" s="6">
        <v>12</v>
      </c>
      <c r="F188" s="18" t="s">
        <v>363</v>
      </c>
      <c r="G188" s="85">
        <v>33150.29</v>
      </c>
      <c r="H188" s="156">
        <v>1157</v>
      </c>
      <c r="I188" s="709">
        <v>45017</v>
      </c>
    </row>
    <row r="189" spans="2:9" ht="15.75" thickBot="1">
      <c r="B189" s="670"/>
      <c r="C189" s="679">
        <f>SUM(G187:G226)</f>
        <v>5002153.58</v>
      </c>
      <c r="D189" s="28" t="s">
        <v>4636</v>
      </c>
      <c r="E189" s="6">
        <v>12</v>
      </c>
      <c r="F189" s="18" t="s">
        <v>363</v>
      </c>
      <c r="G189" s="85">
        <v>35670.559999999998</v>
      </c>
      <c r="H189" s="156">
        <v>1157</v>
      </c>
      <c r="I189" s="709">
        <v>45017</v>
      </c>
    </row>
    <row r="190" spans="2:9" ht="15.75" thickTop="1">
      <c r="B190" s="666" t="s">
        <v>1450</v>
      </c>
      <c r="C190" s="667" t="s">
        <v>1705</v>
      </c>
      <c r="D190" s="28" t="s">
        <v>4637</v>
      </c>
      <c r="E190" s="6">
        <v>12</v>
      </c>
      <c r="F190" s="18" t="s">
        <v>363</v>
      </c>
      <c r="G190" s="85">
        <v>28601.43</v>
      </c>
      <c r="H190" s="156">
        <v>1157</v>
      </c>
      <c r="I190" s="709">
        <v>45017</v>
      </c>
    </row>
    <row r="191" spans="2:9">
      <c r="B191" s="668"/>
      <c r="C191" s="669" t="s">
        <v>3129</v>
      </c>
      <c r="D191" s="28" t="s">
        <v>4638</v>
      </c>
      <c r="E191" s="6">
        <v>12</v>
      </c>
      <c r="F191" s="18" t="s">
        <v>363</v>
      </c>
      <c r="G191" s="85">
        <v>27436.62</v>
      </c>
      <c r="H191" s="156">
        <v>1157</v>
      </c>
      <c r="I191" s="709">
        <v>45017</v>
      </c>
    </row>
    <row r="192" spans="2:9" ht="15.75" thickBot="1">
      <c r="B192" s="668"/>
      <c r="C192" s="685">
        <v>3353647.16</v>
      </c>
      <c r="D192" s="28" t="s">
        <v>4639</v>
      </c>
      <c r="E192" s="6">
        <v>12</v>
      </c>
      <c r="F192" s="18" t="s">
        <v>363</v>
      </c>
      <c r="G192" s="85">
        <v>31958.17</v>
      </c>
      <c r="H192" s="156">
        <v>1157</v>
      </c>
      <c r="I192" s="709">
        <v>45017</v>
      </c>
    </row>
    <row r="193" spans="2:9" ht="15.75" thickTop="1">
      <c r="B193" s="666" t="s">
        <v>1482</v>
      </c>
      <c r="C193" s="667" t="s">
        <v>4146</v>
      </c>
      <c r="D193" s="28" t="s">
        <v>4640</v>
      </c>
      <c r="E193" s="6">
        <v>12</v>
      </c>
      <c r="F193" s="18" t="s">
        <v>363</v>
      </c>
      <c r="G193" s="85">
        <v>35741.449999999997</v>
      </c>
      <c r="H193" s="156">
        <v>1157</v>
      </c>
      <c r="I193" s="709">
        <v>45017</v>
      </c>
    </row>
    <row r="194" spans="2:9">
      <c r="B194" s="678"/>
      <c r="C194" s="669" t="s">
        <v>3013</v>
      </c>
      <c r="D194" s="28" t="s">
        <v>4641</v>
      </c>
      <c r="E194" s="6">
        <v>12</v>
      </c>
      <c r="F194" s="18" t="s">
        <v>363</v>
      </c>
      <c r="G194" s="85">
        <v>127373.91</v>
      </c>
      <c r="H194" s="156">
        <v>1157</v>
      </c>
      <c r="I194" s="709">
        <v>45017</v>
      </c>
    </row>
    <row r="195" spans="2:9">
      <c r="B195" s="670"/>
      <c r="C195" s="679">
        <f>SUM(G187:G227)</f>
        <v>8355800.7400000002</v>
      </c>
      <c r="D195" s="28" t="s">
        <v>4642</v>
      </c>
      <c r="E195" s="6">
        <v>18</v>
      </c>
      <c r="F195" s="18" t="s">
        <v>363</v>
      </c>
      <c r="G195" s="85">
        <v>36690.36</v>
      </c>
      <c r="H195" s="156">
        <v>1440</v>
      </c>
      <c r="I195" s="709">
        <v>45139</v>
      </c>
    </row>
    <row r="196" spans="2:9">
      <c r="D196" s="54" t="s">
        <v>4643</v>
      </c>
      <c r="E196" s="6">
        <v>12</v>
      </c>
      <c r="F196" s="18" t="s">
        <v>363</v>
      </c>
      <c r="G196" s="85">
        <v>25757.97</v>
      </c>
      <c r="H196" s="156">
        <v>1440</v>
      </c>
      <c r="I196" s="709">
        <v>45139</v>
      </c>
    </row>
    <row r="197" spans="2:9">
      <c r="D197" s="54" t="s">
        <v>4644</v>
      </c>
      <c r="E197" s="6">
        <v>12</v>
      </c>
      <c r="F197" s="18" t="s">
        <v>363</v>
      </c>
      <c r="G197" s="85">
        <v>28404.17</v>
      </c>
      <c r="H197" s="156">
        <v>1440</v>
      </c>
      <c r="I197" s="709">
        <v>45139</v>
      </c>
    </row>
    <row r="198" spans="2:9">
      <c r="D198" s="54" t="s">
        <v>4645</v>
      </c>
      <c r="E198" s="6">
        <v>20</v>
      </c>
      <c r="F198" s="18" t="s">
        <v>363</v>
      </c>
      <c r="G198" s="85">
        <v>22961.47</v>
      </c>
      <c r="H198" s="156">
        <v>1716</v>
      </c>
      <c r="I198" s="709">
        <v>47209</v>
      </c>
    </row>
    <row r="199" spans="2:9">
      <c r="D199" s="54" t="s">
        <v>4646</v>
      </c>
      <c r="E199" s="6">
        <v>6</v>
      </c>
      <c r="F199" s="18" t="s">
        <v>363</v>
      </c>
      <c r="G199" s="85">
        <v>39172.35</v>
      </c>
      <c r="H199" s="156">
        <v>3567</v>
      </c>
      <c r="I199" s="709">
        <v>44835</v>
      </c>
    </row>
    <row r="200" spans="2:9">
      <c r="D200" s="54" t="s">
        <v>4647</v>
      </c>
      <c r="E200" s="6">
        <v>15</v>
      </c>
      <c r="F200" s="18" t="s">
        <v>363</v>
      </c>
      <c r="G200" s="85">
        <v>204420.75</v>
      </c>
      <c r="H200" s="156">
        <v>3679</v>
      </c>
      <c r="I200" s="709">
        <v>45839</v>
      </c>
    </row>
    <row r="201" spans="2:9">
      <c r="D201" s="54" t="s">
        <v>4648</v>
      </c>
      <c r="E201" s="6">
        <v>22</v>
      </c>
      <c r="F201" s="18" t="s">
        <v>363</v>
      </c>
      <c r="G201" s="85">
        <v>159274.28</v>
      </c>
      <c r="H201" s="156">
        <v>3699</v>
      </c>
      <c r="I201" s="709">
        <v>46143</v>
      </c>
    </row>
    <row r="202" spans="2:9">
      <c r="D202" s="54" t="s">
        <v>4649</v>
      </c>
      <c r="E202" s="6">
        <v>6</v>
      </c>
      <c r="F202" s="18" t="s">
        <v>363</v>
      </c>
      <c r="G202" s="85">
        <v>58814.45</v>
      </c>
      <c r="H202" s="156">
        <v>3754</v>
      </c>
      <c r="I202" s="709">
        <v>46753</v>
      </c>
    </row>
    <row r="203" spans="2:9">
      <c r="D203" s="54" t="s">
        <v>4650</v>
      </c>
      <c r="E203" s="6">
        <v>6</v>
      </c>
      <c r="F203" s="18" t="s">
        <v>363</v>
      </c>
      <c r="G203" s="85">
        <v>55792.59</v>
      </c>
      <c r="H203" s="156">
        <v>3788</v>
      </c>
      <c r="I203" s="709">
        <v>47484</v>
      </c>
    </row>
    <row r="204" spans="2:9">
      <c r="D204" s="54" t="s">
        <v>4651</v>
      </c>
      <c r="E204" s="6">
        <v>5</v>
      </c>
      <c r="F204" s="18" t="s">
        <v>363</v>
      </c>
      <c r="G204" s="85">
        <v>15910.42</v>
      </c>
      <c r="H204" s="156">
        <v>50366</v>
      </c>
      <c r="I204" s="709">
        <v>47515</v>
      </c>
    </row>
    <row r="205" spans="2:9">
      <c r="D205" s="54" t="s">
        <v>4652</v>
      </c>
      <c r="E205" s="6">
        <v>12</v>
      </c>
      <c r="F205" s="18" t="s">
        <v>1262</v>
      </c>
      <c r="G205" s="85">
        <v>205987.96</v>
      </c>
      <c r="H205" s="156">
        <v>1156</v>
      </c>
      <c r="I205" s="709">
        <v>44621</v>
      </c>
    </row>
    <row r="206" spans="2:9">
      <c r="D206" s="54" t="s">
        <v>4653</v>
      </c>
      <c r="E206" s="6">
        <v>4</v>
      </c>
      <c r="F206" s="18" t="s">
        <v>1262</v>
      </c>
      <c r="G206" s="85">
        <v>58477.65</v>
      </c>
      <c r="H206" s="156">
        <v>1156</v>
      </c>
      <c r="I206" s="709">
        <v>44621</v>
      </c>
    </row>
    <row r="207" spans="2:9">
      <c r="D207" s="63" t="s">
        <v>4654</v>
      </c>
      <c r="E207" s="6">
        <v>2</v>
      </c>
      <c r="F207" s="18" t="s">
        <v>1262</v>
      </c>
      <c r="G207" s="85">
        <v>58595.47</v>
      </c>
      <c r="H207" s="156">
        <v>1156</v>
      </c>
      <c r="I207" s="709">
        <v>44621</v>
      </c>
    </row>
    <row r="208" spans="2:9">
      <c r="D208" s="54" t="s">
        <v>4655</v>
      </c>
      <c r="E208" s="6">
        <v>4</v>
      </c>
      <c r="F208" s="18" t="s">
        <v>1262</v>
      </c>
      <c r="G208" s="85">
        <v>96540.59</v>
      </c>
      <c r="H208" s="156">
        <v>1440</v>
      </c>
      <c r="I208" s="709">
        <v>45139</v>
      </c>
    </row>
    <row r="209" spans="4:9">
      <c r="D209" s="54" t="s">
        <v>4656</v>
      </c>
      <c r="E209" s="6">
        <v>4</v>
      </c>
      <c r="F209" s="18" t="s">
        <v>1262</v>
      </c>
      <c r="G209" s="85">
        <v>97358.13</v>
      </c>
      <c r="H209" s="156">
        <v>1440</v>
      </c>
      <c r="I209" s="709">
        <v>45139</v>
      </c>
    </row>
    <row r="210" spans="4:9">
      <c r="D210" s="54" t="s">
        <v>4657</v>
      </c>
      <c r="E210" s="6">
        <v>4</v>
      </c>
      <c r="F210" s="18" t="s">
        <v>1262</v>
      </c>
      <c r="G210" s="85">
        <v>78272.320000000007</v>
      </c>
      <c r="H210" s="156">
        <v>1440</v>
      </c>
      <c r="I210" s="709">
        <v>45139</v>
      </c>
    </row>
    <row r="211" spans="4:9">
      <c r="D211" s="54" t="s">
        <v>4658</v>
      </c>
      <c r="E211" s="6">
        <v>6</v>
      </c>
      <c r="F211" s="18" t="s">
        <v>1262</v>
      </c>
      <c r="G211" s="85">
        <v>171910.57</v>
      </c>
      <c r="H211" s="156">
        <v>1440</v>
      </c>
      <c r="I211" s="709">
        <v>45139</v>
      </c>
    </row>
    <row r="212" spans="4:9">
      <c r="D212" s="54" t="s">
        <v>4659</v>
      </c>
      <c r="E212" s="6">
        <v>4</v>
      </c>
      <c r="F212" s="18" t="s">
        <v>1262</v>
      </c>
      <c r="G212" s="85">
        <v>99049.26</v>
      </c>
      <c r="H212" s="156">
        <v>1440</v>
      </c>
      <c r="I212" s="709">
        <v>45139</v>
      </c>
    </row>
    <row r="213" spans="4:9">
      <c r="D213" s="63" t="s">
        <v>4654</v>
      </c>
      <c r="E213" s="6">
        <v>2</v>
      </c>
      <c r="F213" s="18" t="s">
        <v>1262</v>
      </c>
      <c r="G213" s="85">
        <v>58514.39</v>
      </c>
      <c r="H213" s="156">
        <v>1440</v>
      </c>
      <c r="I213" s="709">
        <v>45139</v>
      </c>
    </row>
    <row r="214" spans="4:9">
      <c r="D214" s="63" t="s">
        <v>4654</v>
      </c>
      <c r="E214" s="6">
        <v>2</v>
      </c>
      <c r="F214" s="18" t="s">
        <v>1262</v>
      </c>
      <c r="G214" s="85">
        <v>73253.460000000006</v>
      </c>
      <c r="H214" s="156">
        <v>1440</v>
      </c>
      <c r="I214" s="709">
        <v>45139</v>
      </c>
    </row>
    <row r="215" spans="4:9">
      <c r="D215" s="63" t="s">
        <v>4654</v>
      </c>
      <c r="E215" s="6">
        <v>2</v>
      </c>
      <c r="F215" s="18" t="s">
        <v>1262</v>
      </c>
      <c r="G215" s="85">
        <v>58151.09</v>
      </c>
      <c r="H215" s="156">
        <v>1440</v>
      </c>
      <c r="I215" s="709">
        <v>45139</v>
      </c>
    </row>
    <row r="216" spans="4:9">
      <c r="D216" s="63" t="s">
        <v>4654</v>
      </c>
      <c r="E216" s="6">
        <v>2</v>
      </c>
      <c r="F216" s="18" t="s">
        <v>1262</v>
      </c>
      <c r="G216" s="85">
        <v>76224.19</v>
      </c>
      <c r="H216" s="156">
        <v>1440</v>
      </c>
      <c r="I216" s="709">
        <v>45139</v>
      </c>
    </row>
    <row r="217" spans="4:9">
      <c r="D217" s="63" t="s">
        <v>4654</v>
      </c>
      <c r="E217" s="6">
        <v>2</v>
      </c>
      <c r="F217" s="18" t="s">
        <v>1262</v>
      </c>
      <c r="G217" s="85">
        <v>61953.49</v>
      </c>
      <c r="H217" s="156">
        <v>1440</v>
      </c>
      <c r="I217" s="709">
        <v>45139</v>
      </c>
    </row>
    <row r="218" spans="4:9">
      <c r="D218" s="63" t="s">
        <v>4654</v>
      </c>
      <c r="E218" s="6">
        <v>2</v>
      </c>
      <c r="F218" s="18" t="s">
        <v>1262</v>
      </c>
      <c r="G218" s="85">
        <v>68128.81</v>
      </c>
      <c r="H218" s="156">
        <v>1440</v>
      </c>
      <c r="I218" s="709">
        <v>45139</v>
      </c>
    </row>
    <row r="219" spans="4:9">
      <c r="D219" s="63" t="s">
        <v>4654</v>
      </c>
      <c r="E219" s="6">
        <v>2</v>
      </c>
      <c r="F219" s="18" t="s">
        <v>1262</v>
      </c>
      <c r="G219" s="85">
        <v>77309.600000000006</v>
      </c>
      <c r="H219" s="156">
        <v>1440</v>
      </c>
      <c r="I219" s="709">
        <v>45139</v>
      </c>
    </row>
    <row r="220" spans="4:9">
      <c r="D220" s="54" t="s">
        <v>4660</v>
      </c>
      <c r="E220" s="6">
        <v>96</v>
      </c>
      <c r="F220" s="18" t="s">
        <v>1262</v>
      </c>
      <c r="G220" s="85">
        <v>1341766.8899999999</v>
      </c>
      <c r="H220" s="156">
        <v>1999</v>
      </c>
      <c r="I220" s="709">
        <v>47665</v>
      </c>
    </row>
    <row r="221" spans="4:9">
      <c r="D221" s="54" t="s">
        <v>4661</v>
      </c>
      <c r="E221" s="6">
        <v>10</v>
      </c>
      <c r="F221" s="18" t="s">
        <v>1262</v>
      </c>
      <c r="G221" s="85">
        <v>204279.55</v>
      </c>
      <c r="H221" s="156">
        <v>50526</v>
      </c>
      <c r="I221" s="709">
        <v>47423</v>
      </c>
    </row>
    <row r="222" spans="4:9">
      <c r="D222" s="54" t="s">
        <v>4662</v>
      </c>
      <c r="E222" s="6">
        <v>12</v>
      </c>
      <c r="F222" s="18" t="s">
        <v>1263</v>
      </c>
      <c r="G222" s="87">
        <v>515696.99</v>
      </c>
      <c r="H222" s="156">
        <v>1157</v>
      </c>
      <c r="I222" s="709">
        <v>45017</v>
      </c>
    </row>
    <row r="223" spans="4:9">
      <c r="D223" s="63" t="s">
        <v>4654</v>
      </c>
      <c r="E223" s="6">
        <v>2</v>
      </c>
      <c r="F223" s="18" t="s">
        <v>1263</v>
      </c>
      <c r="G223" s="87">
        <v>113241.37</v>
      </c>
      <c r="H223" s="156">
        <v>1440</v>
      </c>
      <c r="I223" s="709">
        <v>45139</v>
      </c>
    </row>
    <row r="224" spans="4:9">
      <c r="D224" s="63" t="s">
        <v>4654</v>
      </c>
      <c r="E224" s="6">
        <v>2</v>
      </c>
      <c r="F224" s="18" t="s">
        <v>1263</v>
      </c>
      <c r="G224" s="35">
        <v>92182.17</v>
      </c>
      <c r="H224" s="156">
        <v>1440</v>
      </c>
      <c r="I224" s="709">
        <v>45139</v>
      </c>
    </row>
    <row r="225" spans="2:9">
      <c r="D225" s="63" t="s">
        <v>4654</v>
      </c>
      <c r="E225" s="6">
        <v>2</v>
      </c>
      <c r="F225" s="18" t="s">
        <v>1263</v>
      </c>
      <c r="G225" s="35">
        <v>85117.33</v>
      </c>
      <c r="H225" s="156">
        <v>1440</v>
      </c>
      <c r="I225" s="709">
        <v>45139</v>
      </c>
    </row>
    <row r="226" spans="2:9">
      <c r="D226" s="54" t="s">
        <v>4663</v>
      </c>
      <c r="E226" s="6">
        <v>6</v>
      </c>
      <c r="F226" s="18" t="s">
        <v>1263</v>
      </c>
      <c r="G226" s="85">
        <v>147723.39000000001</v>
      </c>
      <c r="H226" s="156">
        <v>3753</v>
      </c>
      <c r="I226" s="709">
        <v>46753</v>
      </c>
    </row>
    <row r="227" spans="2:9">
      <c r="D227" s="54" t="s">
        <v>4664</v>
      </c>
      <c r="E227" s="6">
        <v>85</v>
      </c>
      <c r="F227" s="154" t="s">
        <v>32</v>
      </c>
      <c r="G227" s="8">
        <v>3353647.16</v>
      </c>
      <c r="H227" s="56">
        <v>1236</v>
      </c>
      <c r="I227" s="709">
        <v>45658</v>
      </c>
    </row>
    <row r="228" spans="2:9" ht="15.75" thickBot="1"/>
    <row r="229" spans="2:9" ht="15.75" thickBot="1">
      <c r="B229" s="665" t="s">
        <v>4665</v>
      </c>
    </row>
    <row r="230" spans="2:9" ht="15.75" thickTop="1">
      <c r="B230" s="666" t="s">
        <v>1482</v>
      </c>
      <c r="C230" s="667" t="s">
        <v>1716</v>
      </c>
      <c r="D230" s="28" t="s">
        <v>4666</v>
      </c>
      <c r="E230" s="6">
        <v>11</v>
      </c>
      <c r="F230" s="18" t="s">
        <v>363</v>
      </c>
      <c r="G230" s="85">
        <v>20746.14</v>
      </c>
      <c r="H230" s="156">
        <v>2391</v>
      </c>
      <c r="I230" s="709">
        <v>43955</v>
      </c>
    </row>
    <row r="231" spans="2:9">
      <c r="B231" s="668"/>
      <c r="C231" s="669" t="s">
        <v>1695</v>
      </c>
      <c r="D231" s="28" t="s">
        <v>4667</v>
      </c>
      <c r="E231" s="6">
        <v>4</v>
      </c>
      <c r="F231" s="18" t="s">
        <v>1262</v>
      </c>
      <c r="G231" s="85">
        <v>67566.69</v>
      </c>
      <c r="H231" s="156">
        <v>3500</v>
      </c>
      <c r="I231" s="709">
        <v>45931</v>
      </c>
    </row>
    <row r="232" spans="2:9">
      <c r="B232" s="670"/>
      <c r="C232" s="679">
        <f>SUM(G230:G232)</f>
        <v>220488.91999999998</v>
      </c>
      <c r="D232" s="28" t="s">
        <v>4668</v>
      </c>
      <c r="E232" s="6">
        <v>6</v>
      </c>
      <c r="F232" s="18" t="s">
        <v>1262</v>
      </c>
      <c r="G232" s="85">
        <v>132176.09</v>
      </c>
      <c r="H232" s="156">
        <v>3521</v>
      </c>
      <c r="I232" s="709">
        <v>46266</v>
      </c>
    </row>
    <row r="233" spans="2:9" ht="15.75" thickBot="1"/>
    <row r="234" spans="2:9" ht="15.75" thickBot="1">
      <c r="B234" s="665" t="s">
        <v>4669</v>
      </c>
    </row>
    <row r="235" spans="2:9" ht="15.75" thickTop="1">
      <c r="B235" s="666" t="s">
        <v>1482</v>
      </c>
      <c r="C235" s="667" t="s">
        <v>1705</v>
      </c>
      <c r="D235" s="28" t="s">
        <v>4670</v>
      </c>
      <c r="E235" s="6">
        <v>6</v>
      </c>
      <c r="F235" s="18" t="s">
        <v>1262</v>
      </c>
      <c r="G235" s="87">
        <v>102178.27</v>
      </c>
      <c r="H235" s="156">
        <v>3678</v>
      </c>
      <c r="I235" s="709">
        <v>45658</v>
      </c>
    </row>
    <row r="236" spans="2:9">
      <c r="B236" s="668"/>
      <c r="C236" s="669" t="s">
        <v>1676</v>
      </c>
    </row>
    <row r="237" spans="2:9">
      <c r="B237" s="670"/>
      <c r="C237" s="681">
        <v>102178.27</v>
      </c>
    </row>
    <row r="238" spans="2:9">
      <c r="G238" s="79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38692-8D86-4DC8-BB5E-A35BE979B76D}">
  <dimension ref="A1:L261"/>
  <sheetViews>
    <sheetView zoomScaleNormal="100" workbookViewId="0">
      <pane ySplit="3" topLeftCell="A4" activePane="bottomLeft" state="frozen"/>
      <selection pane="bottomLeft" activeCell="D4" sqref="D4"/>
    </sheetView>
  </sheetViews>
  <sheetFormatPr baseColWidth="10" defaultRowHeight="15"/>
  <cols>
    <col min="1" max="1" width="14.140625" bestFit="1" customWidth="1"/>
    <col min="2" max="2" width="28" bestFit="1" customWidth="1"/>
    <col min="3" max="3" width="23.5703125" style="147" customWidth="1"/>
    <col min="4" max="4" width="52.85546875" customWidth="1"/>
    <col min="5" max="5" width="14.7109375" customWidth="1"/>
    <col min="7" max="7" width="19.140625" customWidth="1"/>
    <col min="8" max="9" width="21.5703125" customWidth="1"/>
    <col min="11" max="11" width="18.42578125" customWidth="1"/>
    <col min="12" max="12" width="15.42578125" bestFit="1" customWidth="1"/>
  </cols>
  <sheetData>
    <row r="1" spans="1:12" ht="45.75" customHeight="1" thickTop="1" thickBot="1">
      <c r="A1" s="50" t="s">
        <v>1483</v>
      </c>
      <c r="B1" s="51" t="s">
        <v>6</v>
      </c>
      <c r="C1" s="52" t="s">
        <v>939</v>
      </c>
      <c r="D1" s="51" t="s">
        <v>7</v>
      </c>
      <c r="E1" s="53" t="s">
        <v>8</v>
      </c>
      <c r="F1" s="52" t="s">
        <v>9</v>
      </c>
      <c r="G1" s="53" t="s">
        <v>10</v>
      </c>
      <c r="H1" s="53" t="s">
        <v>11</v>
      </c>
      <c r="I1" s="53" t="s">
        <v>12</v>
      </c>
    </row>
    <row r="2" spans="1:12" ht="16.5" thickTop="1" thickBot="1">
      <c r="A2" s="367"/>
      <c r="B2" s="24"/>
      <c r="C2" s="438"/>
      <c r="D2" s="24"/>
      <c r="E2" s="337"/>
      <c r="F2" s="338"/>
      <c r="G2" s="337"/>
      <c r="H2" s="337"/>
      <c r="I2" s="337"/>
    </row>
    <row r="3" spans="1:12" ht="45.75" customHeight="1" thickTop="1" thickBot="1">
      <c r="A3" s="102" t="s">
        <v>1697</v>
      </c>
      <c r="B3" s="103" t="s">
        <v>3189</v>
      </c>
      <c r="C3" s="438"/>
      <c r="D3" s="147"/>
      <c r="E3" s="337"/>
      <c r="F3" s="338"/>
      <c r="G3" s="337"/>
      <c r="H3" s="337"/>
      <c r="I3" s="337"/>
    </row>
    <row r="4" spans="1:12" ht="15.75" thickTop="1">
      <c r="B4" s="368"/>
      <c r="C4" s="438"/>
      <c r="D4" s="147"/>
      <c r="E4" s="337"/>
      <c r="F4" s="338"/>
      <c r="G4" s="337"/>
      <c r="H4" s="337"/>
      <c r="I4" s="337"/>
    </row>
    <row r="5" spans="1:12">
      <c r="B5" s="233"/>
      <c r="C5" s="438"/>
      <c r="D5" s="369"/>
      <c r="E5" s="337"/>
      <c r="F5" s="338"/>
      <c r="G5" s="337"/>
      <c r="H5" s="337"/>
      <c r="I5" s="337"/>
    </row>
    <row r="6" spans="1:12" ht="15.75" thickBot="1"/>
    <row r="7" spans="1:12" ht="15" customHeight="1" thickBot="1">
      <c r="B7" s="80" t="s">
        <v>1288</v>
      </c>
    </row>
    <row r="8" spans="1:12" ht="15" customHeight="1" thickTop="1">
      <c r="B8" s="74" t="s">
        <v>1449</v>
      </c>
      <c r="C8" s="407" t="s">
        <v>1718</v>
      </c>
      <c r="D8" s="2" t="s">
        <v>1269</v>
      </c>
      <c r="E8" s="3">
        <v>12</v>
      </c>
      <c r="F8" s="4" t="s">
        <v>15</v>
      </c>
      <c r="G8" s="5">
        <v>62057.919999999998</v>
      </c>
      <c r="H8" s="55">
        <v>1102</v>
      </c>
      <c r="I8" s="709">
        <v>44562</v>
      </c>
    </row>
    <row r="9" spans="1:12" ht="15" customHeight="1">
      <c r="B9" s="74"/>
      <c r="C9" s="168" t="s">
        <v>1448</v>
      </c>
      <c r="D9" s="25" t="s">
        <v>1270</v>
      </c>
      <c r="E9" s="3">
        <v>8</v>
      </c>
      <c r="F9" s="4" t="s">
        <v>15</v>
      </c>
      <c r="G9" s="5">
        <v>8161.89</v>
      </c>
      <c r="H9" s="55">
        <v>1102</v>
      </c>
      <c r="I9" s="709">
        <v>44562</v>
      </c>
    </row>
    <row r="10" spans="1:12" ht="15" customHeight="1">
      <c r="B10" s="75"/>
      <c r="C10" s="371">
        <v>1492893.34</v>
      </c>
      <c r="D10" s="25" t="s">
        <v>1271</v>
      </c>
      <c r="E10" s="3">
        <v>4</v>
      </c>
      <c r="F10" s="4" t="s">
        <v>15</v>
      </c>
      <c r="G10" s="5">
        <v>28524.66</v>
      </c>
      <c r="H10" s="55">
        <v>1102</v>
      </c>
      <c r="I10" s="709">
        <v>44562</v>
      </c>
    </row>
    <row r="11" spans="1:12" ht="15" customHeight="1">
      <c r="B11" s="73" t="s">
        <v>1450</v>
      </c>
      <c r="C11" s="409" t="s">
        <v>1705</v>
      </c>
      <c r="D11" s="25" t="s">
        <v>1272</v>
      </c>
      <c r="E11" s="3">
        <v>4</v>
      </c>
      <c r="F11" s="4" t="s">
        <v>15</v>
      </c>
      <c r="G11" s="5">
        <v>28991.62</v>
      </c>
      <c r="H11" s="55">
        <v>1102</v>
      </c>
      <c r="I11" s="709">
        <v>44562</v>
      </c>
    </row>
    <row r="12" spans="1:12" ht="15" customHeight="1">
      <c r="B12" s="74"/>
      <c r="C12" s="168" t="s">
        <v>1451</v>
      </c>
      <c r="D12" s="2" t="s">
        <v>1273</v>
      </c>
      <c r="E12" s="3">
        <v>8</v>
      </c>
      <c r="F12" s="4" t="s">
        <v>15</v>
      </c>
      <c r="G12" s="5">
        <v>6230.48</v>
      </c>
      <c r="H12" s="55">
        <v>1102</v>
      </c>
      <c r="I12" s="709">
        <v>44562</v>
      </c>
      <c r="K12" s="21"/>
      <c r="L12" s="23"/>
    </row>
    <row r="13" spans="1:12" ht="15" customHeight="1">
      <c r="B13" s="75"/>
      <c r="C13" s="371">
        <v>218892.38</v>
      </c>
      <c r="D13" s="25" t="s">
        <v>1274</v>
      </c>
      <c r="E13" s="3">
        <v>4</v>
      </c>
      <c r="F13" s="4" t="s">
        <v>15</v>
      </c>
      <c r="G13" s="5">
        <v>43663.69</v>
      </c>
      <c r="H13" s="55">
        <v>1102</v>
      </c>
      <c r="I13" s="709">
        <v>44562</v>
      </c>
      <c r="L13" s="65"/>
    </row>
    <row r="14" spans="1:12" ht="15" customHeight="1">
      <c r="B14" s="76" t="s">
        <v>1482</v>
      </c>
      <c r="C14" s="408" t="s">
        <v>1719</v>
      </c>
      <c r="D14" s="25" t="s">
        <v>1275</v>
      </c>
      <c r="E14" s="3">
        <v>6</v>
      </c>
      <c r="F14" s="4" t="s">
        <v>15</v>
      </c>
      <c r="G14" s="5">
        <v>5105.1899999999996</v>
      </c>
      <c r="H14" s="55">
        <v>1102</v>
      </c>
      <c r="I14" s="709">
        <v>44562</v>
      </c>
    </row>
    <row r="15" spans="1:12" ht="15" customHeight="1">
      <c r="B15" s="77"/>
      <c r="C15" s="179" t="s">
        <v>1452</v>
      </c>
      <c r="D15" s="25" t="s">
        <v>1276</v>
      </c>
      <c r="E15" s="3">
        <v>4</v>
      </c>
      <c r="F15" s="4" t="s">
        <v>15</v>
      </c>
      <c r="G15" s="5">
        <v>46469.33</v>
      </c>
      <c r="H15" s="55">
        <v>1102</v>
      </c>
      <c r="I15" s="709">
        <v>44562</v>
      </c>
      <c r="L15" s="23"/>
    </row>
    <row r="16" spans="1:12" ht="15" customHeight="1">
      <c r="B16" s="78"/>
      <c r="C16" s="406">
        <v>1711785.72</v>
      </c>
      <c r="D16" s="2" t="s">
        <v>1277</v>
      </c>
      <c r="E16" s="3">
        <v>4</v>
      </c>
      <c r="F16" s="4" t="s">
        <v>15</v>
      </c>
      <c r="G16" s="5">
        <v>44124.24</v>
      </c>
      <c r="H16" s="55">
        <v>1102</v>
      </c>
      <c r="I16" s="709">
        <v>44562</v>
      </c>
    </row>
    <row r="17" spans="2:9" ht="15" customHeight="1">
      <c r="D17" s="2" t="s">
        <v>1278</v>
      </c>
      <c r="E17" s="3">
        <v>4</v>
      </c>
      <c r="F17" s="4" t="s">
        <v>15</v>
      </c>
      <c r="G17" s="5">
        <v>20145.599999999999</v>
      </c>
      <c r="H17" s="55">
        <v>1102</v>
      </c>
      <c r="I17" s="709">
        <v>44562</v>
      </c>
    </row>
    <row r="18" spans="2:9" ht="15" customHeight="1">
      <c r="D18" s="2" t="s">
        <v>1279</v>
      </c>
      <c r="E18" s="3">
        <v>4</v>
      </c>
      <c r="F18" s="4" t="s">
        <v>15</v>
      </c>
      <c r="G18" s="5">
        <v>25366.53</v>
      </c>
      <c r="H18" s="55">
        <v>1102</v>
      </c>
      <c r="I18" s="709">
        <v>44562</v>
      </c>
    </row>
    <row r="19" spans="2:9" ht="15" customHeight="1">
      <c r="D19" s="2" t="s">
        <v>1280</v>
      </c>
      <c r="E19" s="3">
        <v>18</v>
      </c>
      <c r="F19" s="4" t="s">
        <v>18</v>
      </c>
      <c r="G19" s="12">
        <v>140427.5</v>
      </c>
      <c r="H19" s="55">
        <v>1102</v>
      </c>
      <c r="I19" s="709">
        <v>44562</v>
      </c>
    </row>
    <row r="20" spans="2:9">
      <c r="D20" s="2" t="s">
        <v>1286</v>
      </c>
      <c r="E20" s="3">
        <v>20</v>
      </c>
      <c r="F20" s="4" t="s">
        <v>18</v>
      </c>
      <c r="G20" s="12">
        <v>215324.1</v>
      </c>
      <c r="H20" s="55">
        <v>2139</v>
      </c>
      <c r="I20" s="709">
        <v>42309</v>
      </c>
    </row>
    <row r="21" spans="2:9">
      <c r="D21" s="2" t="s">
        <v>1287</v>
      </c>
      <c r="E21" s="3">
        <v>12</v>
      </c>
      <c r="F21" s="4" t="s">
        <v>18</v>
      </c>
      <c r="G21" s="5">
        <v>176454.9</v>
      </c>
      <c r="H21" s="55">
        <v>50306</v>
      </c>
      <c r="I21" s="709">
        <v>46600</v>
      </c>
    </row>
    <row r="22" spans="2:9">
      <c r="D22" s="2" t="s">
        <v>1281</v>
      </c>
      <c r="E22" s="3">
        <v>4</v>
      </c>
      <c r="F22" s="4" t="s">
        <v>25</v>
      </c>
      <c r="G22" s="12">
        <v>136510</v>
      </c>
      <c r="H22" s="55">
        <v>1102</v>
      </c>
      <c r="I22" s="709">
        <v>44562</v>
      </c>
    </row>
    <row r="23" spans="2:9">
      <c r="D23" s="2" t="s">
        <v>1282</v>
      </c>
      <c r="E23" s="3">
        <v>8</v>
      </c>
      <c r="F23" s="4" t="s">
        <v>25</v>
      </c>
      <c r="G23" s="12">
        <v>163105.35</v>
      </c>
      <c r="H23" s="55">
        <v>1646</v>
      </c>
      <c r="I23" s="709">
        <v>47484</v>
      </c>
    </row>
    <row r="24" spans="2:9">
      <c r="D24" s="2" t="s">
        <v>1283</v>
      </c>
      <c r="E24" s="3">
        <v>6</v>
      </c>
      <c r="F24" s="4" t="s">
        <v>25</v>
      </c>
      <c r="G24" s="12">
        <v>179255.32</v>
      </c>
      <c r="H24" s="55">
        <v>1646</v>
      </c>
      <c r="I24" s="709">
        <v>47484</v>
      </c>
    </row>
    <row r="25" spans="2:9" ht="15" customHeight="1">
      <c r="D25" s="2" t="s">
        <v>1284</v>
      </c>
      <c r="E25" s="3">
        <v>6</v>
      </c>
      <c r="F25" s="4" t="s">
        <v>25</v>
      </c>
      <c r="G25" s="12">
        <v>162975.01999999999</v>
      </c>
      <c r="H25" s="55">
        <v>1646</v>
      </c>
      <c r="I25" s="709">
        <v>47484</v>
      </c>
    </row>
    <row r="26" spans="2:9" ht="15" customHeight="1">
      <c r="D26" s="54" t="s">
        <v>1285</v>
      </c>
      <c r="E26" s="6">
        <v>8</v>
      </c>
      <c r="F26" s="7" t="s">
        <v>32</v>
      </c>
      <c r="G26" s="8">
        <v>218892.38</v>
      </c>
      <c r="H26" s="56">
        <v>1646</v>
      </c>
      <c r="I26" s="709">
        <v>47484</v>
      </c>
    </row>
    <row r="27" spans="2:9" ht="15.75" thickBot="1">
      <c r="E27" s="21"/>
      <c r="G27" s="23"/>
    </row>
    <row r="28" spans="2:9" ht="15.75" thickBot="1">
      <c r="B28" s="79" t="s">
        <v>1290</v>
      </c>
    </row>
    <row r="29" spans="2:9" ht="15.75" thickTop="1">
      <c r="B29" s="73" t="s">
        <v>1482</v>
      </c>
      <c r="C29" s="407" t="s">
        <v>1705</v>
      </c>
      <c r="D29" s="2" t="s">
        <v>1289</v>
      </c>
      <c r="E29" s="3">
        <v>15</v>
      </c>
      <c r="F29" s="4" t="s">
        <v>15</v>
      </c>
      <c r="G29" s="5">
        <v>17197.53</v>
      </c>
      <c r="H29" s="55">
        <v>2148</v>
      </c>
      <c r="I29" s="709">
        <v>43252</v>
      </c>
    </row>
    <row r="30" spans="2:9">
      <c r="B30" s="74"/>
      <c r="C30" s="168" t="s">
        <v>1454</v>
      </c>
      <c r="D30" s="221"/>
      <c r="E30" s="222"/>
      <c r="F30" s="223"/>
      <c r="G30" s="62"/>
      <c r="H30" s="222"/>
    </row>
    <row r="31" spans="2:9">
      <c r="B31" s="75"/>
      <c r="C31" s="371">
        <v>17197.53</v>
      </c>
    </row>
    <row r="32" spans="2:9" ht="15.75" thickBot="1"/>
    <row r="33" spans="2:11" ht="15.75" thickBot="1">
      <c r="B33" s="80" t="s">
        <v>1295</v>
      </c>
    </row>
    <row r="34" spans="2:11" ht="15.75" thickTop="1">
      <c r="B34" s="77" t="s">
        <v>1450</v>
      </c>
      <c r="C34" s="175" t="s">
        <v>1706</v>
      </c>
      <c r="D34" s="54" t="s">
        <v>1293</v>
      </c>
      <c r="E34" s="6">
        <v>13</v>
      </c>
      <c r="F34" s="7" t="s">
        <v>32</v>
      </c>
      <c r="G34" s="8">
        <v>294234.63</v>
      </c>
      <c r="H34" s="56">
        <v>1644</v>
      </c>
      <c r="I34" s="709">
        <v>47574</v>
      </c>
      <c r="K34" s="23"/>
    </row>
    <row r="35" spans="2:11">
      <c r="B35" s="77"/>
      <c r="C35" s="179" t="s">
        <v>1456</v>
      </c>
      <c r="D35" s="54" t="s">
        <v>1294</v>
      </c>
      <c r="E35" s="6">
        <v>13</v>
      </c>
      <c r="F35" s="7" t="s">
        <v>32</v>
      </c>
      <c r="G35" s="8">
        <v>506473.65</v>
      </c>
      <c r="H35" s="56">
        <v>1644</v>
      </c>
      <c r="I35" s="709">
        <v>47574</v>
      </c>
      <c r="K35" s="23"/>
    </row>
    <row r="36" spans="2:11">
      <c r="B36" s="78"/>
      <c r="C36" s="406">
        <v>800708.28</v>
      </c>
      <c r="D36" s="2" t="s">
        <v>1291</v>
      </c>
      <c r="E36" s="3">
        <v>20</v>
      </c>
      <c r="F36" s="10" t="s">
        <v>40</v>
      </c>
      <c r="G36" s="11">
        <v>1364380.08</v>
      </c>
      <c r="H36" s="57">
        <v>1200</v>
      </c>
      <c r="I36" s="709">
        <v>45474</v>
      </c>
      <c r="K36" s="23"/>
    </row>
    <row r="37" spans="2:11">
      <c r="B37" s="76" t="s">
        <v>1457</v>
      </c>
      <c r="C37" s="408" t="s">
        <v>1706</v>
      </c>
      <c r="D37" s="2" t="s">
        <v>1292</v>
      </c>
      <c r="E37" s="3">
        <v>18</v>
      </c>
      <c r="F37" s="10" t="s">
        <v>40</v>
      </c>
      <c r="G37" s="11">
        <v>1483484.02</v>
      </c>
      <c r="H37" s="57">
        <v>1200</v>
      </c>
      <c r="I37" s="709">
        <v>45474</v>
      </c>
      <c r="K37" s="23"/>
    </row>
    <row r="38" spans="2:11">
      <c r="B38" s="77"/>
      <c r="C38" s="179" t="s">
        <v>1458</v>
      </c>
      <c r="D38" s="221"/>
      <c r="E38" s="222"/>
      <c r="F38" s="286"/>
      <c r="G38" s="66"/>
      <c r="H38" s="287"/>
    </row>
    <row r="39" spans="2:11">
      <c r="B39" s="78"/>
      <c r="C39" s="406">
        <v>2847864.1</v>
      </c>
      <c r="D39" s="221"/>
      <c r="E39" s="222"/>
      <c r="F39" s="286"/>
      <c r="G39" s="66"/>
      <c r="H39" s="287"/>
    </row>
    <row r="40" spans="2:11">
      <c r="B40" s="73" t="s">
        <v>1482</v>
      </c>
      <c r="C40" s="409" t="s">
        <v>1720</v>
      </c>
      <c r="D40" s="221"/>
      <c r="E40" s="222"/>
      <c r="F40" s="286"/>
      <c r="G40" s="66"/>
      <c r="H40" s="287"/>
    </row>
    <row r="41" spans="2:11">
      <c r="B41" s="74"/>
      <c r="C41" s="168" t="s">
        <v>3190</v>
      </c>
      <c r="D41" s="221"/>
      <c r="E41" s="222"/>
      <c r="F41" s="286"/>
      <c r="G41" s="66"/>
      <c r="H41" s="287"/>
    </row>
    <row r="42" spans="2:11">
      <c r="B42" s="75"/>
      <c r="C42" s="371">
        <v>3648572.38</v>
      </c>
      <c r="D42" s="221"/>
      <c r="E42" s="222"/>
      <c r="F42" s="286"/>
      <c r="G42" s="66"/>
      <c r="H42" s="287"/>
    </row>
    <row r="43" spans="2:11" ht="15.75" thickBot="1"/>
    <row r="44" spans="2:11" ht="15.75" thickBot="1">
      <c r="B44" s="80" t="s">
        <v>1297</v>
      </c>
    </row>
    <row r="45" spans="2:11" ht="15.75" thickTop="1">
      <c r="B45" s="74" t="s">
        <v>1482</v>
      </c>
      <c r="C45" s="175" t="s">
        <v>1705</v>
      </c>
      <c r="D45" s="2" t="s">
        <v>1296</v>
      </c>
      <c r="E45" s="3">
        <v>24</v>
      </c>
      <c r="F45" s="4" t="s">
        <v>18</v>
      </c>
      <c r="G45" s="12">
        <v>305479.90000000002</v>
      </c>
      <c r="H45" s="55">
        <v>1279</v>
      </c>
      <c r="I45" s="709">
        <v>45658</v>
      </c>
    </row>
    <row r="46" spans="2:11">
      <c r="B46" s="74"/>
      <c r="C46" s="168" t="s">
        <v>1460</v>
      </c>
      <c r="D46" s="221"/>
      <c r="E46" s="222"/>
      <c r="F46" s="223"/>
      <c r="G46" s="70"/>
      <c r="H46" s="222"/>
    </row>
    <row r="47" spans="2:11">
      <c r="B47" s="75"/>
      <c r="C47" s="371">
        <v>305479.90000000002</v>
      </c>
      <c r="D47" s="221"/>
      <c r="E47" s="222"/>
      <c r="F47" s="223"/>
      <c r="G47" s="70"/>
      <c r="H47" s="222"/>
    </row>
    <row r="48" spans="2:11" ht="15.75" thickBot="1"/>
    <row r="49" spans="2:9" ht="15.75" thickBot="1">
      <c r="B49" s="80" t="s">
        <v>1299</v>
      </c>
    </row>
    <row r="50" spans="2:9" ht="15.75" thickTop="1">
      <c r="B50" s="74" t="s">
        <v>1482</v>
      </c>
      <c r="C50" s="175" t="s">
        <v>1705</v>
      </c>
      <c r="D50" s="2" t="s">
        <v>1298</v>
      </c>
      <c r="E50" s="3">
        <v>13</v>
      </c>
      <c r="F50" s="4" t="s">
        <v>15</v>
      </c>
      <c r="G50" s="5">
        <v>30296.12</v>
      </c>
      <c r="H50" s="55">
        <v>2138</v>
      </c>
      <c r="I50" s="709">
        <v>43252</v>
      </c>
    </row>
    <row r="51" spans="2:9">
      <c r="B51" s="74"/>
      <c r="C51" s="168" t="s">
        <v>1461</v>
      </c>
      <c r="D51" s="221"/>
      <c r="E51" s="222"/>
      <c r="F51" s="223"/>
      <c r="G51" s="62"/>
      <c r="H51" s="222"/>
    </row>
    <row r="52" spans="2:9">
      <c r="B52" s="75"/>
      <c r="C52" s="371">
        <v>30296.12</v>
      </c>
      <c r="D52" s="221"/>
      <c r="E52" s="222"/>
      <c r="F52" s="223"/>
      <c r="G52" s="62"/>
      <c r="H52" s="222"/>
    </row>
    <row r="53" spans="2:9" ht="15.75" thickBot="1"/>
    <row r="54" spans="2:9" ht="15.75" thickBot="1">
      <c r="B54" s="80" t="s">
        <v>1301</v>
      </c>
    </row>
    <row r="55" spans="2:9" ht="15.75" thickTop="1">
      <c r="B55" s="74" t="s">
        <v>1482</v>
      </c>
      <c r="C55" s="175" t="s">
        <v>1705</v>
      </c>
      <c r="D55" s="2" t="s">
        <v>1300</v>
      </c>
      <c r="E55" s="3">
        <v>30</v>
      </c>
      <c r="F55" s="4" t="s">
        <v>15</v>
      </c>
      <c r="G55" s="5">
        <v>119336.21</v>
      </c>
      <c r="H55" s="55">
        <v>1920</v>
      </c>
      <c r="I55" s="709">
        <v>42339</v>
      </c>
    </row>
    <row r="56" spans="2:9">
      <c r="B56" s="74"/>
      <c r="C56" s="168" t="s">
        <v>1462</v>
      </c>
      <c r="D56" s="221"/>
      <c r="E56" s="222"/>
      <c r="F56" s="223"/>
      <c r="G56" s="62"/>
      <c r="H56" s="222"/>
    </row>
    <row r="57" spans="2:9">
      <c r="B57" s="75"/>
      <c r="C57" s="371">
        <v>119336.21</v>
      </c>
      <c r="D57" s="221"/>
      <c r="E57" s="222"/>
      <c r="F57" s="223"/>
      <c r="G57" s="62"/>
      <c r="H57" s="222"/>
    </row>
    <row r="58" spans="2:9" ht="15.75" thickBot="1"/>
    <row r="59" spans="2:9" ht="15.75" thickBot="1">
      <c r="B59" s="80" t="s">
        <v>1303</v>
      </c>
    </row>
    <row r="60" spans="2:9" ht="15.75" thickTop="1">
      <c r="B60" s="74" t="s">
        <v>1482</v>
      </c>
      <c r="C60" s="175" t="s">
        <v>1705</v>
      </c>
      <c r="D60" s="2" t="s">
        <v>1302</v>
      </c>
      <c r="E60" s="3">
        <v>10</v>
      </c>
      <c r="F60" s="4" t="s">
        <v>15</v>
      </c>
      <c r="G60" s="5">
        <v>49173.57</v>
      </c>
      <c r="H60" s="55">
        <v>1359</v>
      </c>
      <c r="I60" s="709">
        <v>44256</v>
      </c>
    </row>
    <row r="61" spans="2:9">
      <c r="B61" s="74"/>
      <c r="C61" s="168" t="s">
        <v>1463</v>
      </c>
      <c r="D61" s="221"/>
      <c r="E61" s="222"/>
      <c r="F61" s="223"/>
      <c r="G61" s="62"/>
      <c r="H61" s="222"/>
    </row>
    <row r="62" spans="2:9">
      <c r="B62" s="75"/>
      <c r="C62" s="371">
        <v>49173.57</v>
      </c>
      <c r="D62" s="221"/>
      <c r="E62" s="222"/>
      <c r="F62" s="223"/>
      <c r="G62" s="62"/>
      <c r="H62" s="222"/>
    </row>
    <row r="63" spans="2:9" ht="15.75" thickBot="1">
      <c r="C63" s="423"/>
      <c r="D63" s="221"/>
      <c r="E63" s="222"/>
      <c r="F63" s="223"/>
      <c r="G63" s="62"/>
      <c r="H63" s="222"/>
    </row>
    <row r="64" spans="2:9" ht="15.75" thickBot="1">
      <c r="B64" s="370" t="s">
        <v>2983</v>
      </c>
      <c r="F64" s="20"/>
    </row>
    <row r="65" spans="2:9" ht="15.75" thickTop="1">
      <c r="B65" s="166" t="s">
        <v>1465</v>
      </c>
      <c r="C65" s="167" t="s">
        <v>1716</v>
      </c>
      <c r="D65" s="27" t="s">
        <v>2984</v>
      </c>
      <c r="E65" s="13">
        <v>4</v>
      </c>
      <c r="F65" s="18" t="s">
        <v>363</v>
      </c>
      <c r="G65" s="14">
        <v>21962.59</v>
      </c>
      <c r="H65" s="60">
        <v>50181</v>
      </c>
      <c r="I65" s="709">
        <v>44727</v>
      </c>
    </row>
    <row r="66" spans="2:9">
      <c r="B66" s="74"/>
      <c r="C66" s="168" t="s">
        <v>2766</v>
      </c>
      <c r="D66" s="28" t="s">
        <v>2985</v>
      </c>
      <c r="E66" s="6">
        <v>20</v>
      </c>
      <c r="F66" s="18" t="s">
        <v>1262</v>
      </c>
      <c r="G66" s="85">
        <v>186763.92</v>
      </c>
      <c r="H66" s="156">
        <v>1927</v>
      </c>
      <c r="I66" s="709">
        <v>42339</v>
      </c>
    </row>
    <row r="67" spans="2:9" ht="15.75" thickBot="1">
      <c r="B67" s="75"/>
      <c r="C67" s="190">
        <f>SUM(G65:G67)</f>
        <v>303674.99</v>
      </c>
      <c r="D67" s="28" t="s">
        <v>2986</v>
      </c>
      <c r="E67" s="6">
        <v>10</v>
      </c>
      <c r="F67" s="18" t="s">
        <v>1262</v>
      </c>
      <c r="G67" s="35">
        <v>94948.479999999996</v>
      </c>
      <c r="H67" s="156">
        <v>2883</v>
      </c>
      <c r="I67" s="709">
        <v>45078</v>
      </c>
    </row>
    <row r="68" spans="2:9" ht="15.75" thickTop="1">
      <c r="B68" s="166" t="s">
        <v>1450</v>
      </c>
      <c r="C68" s="167" t="s">
        <v>1705</v>
      </c>
      <c r="D68" s="28" t="s">
        <v>2987</v>
      </c>
      <c r="E68" s="6">
        <v>6</v>
      </c>
      <c r="F68" s="7" t="s">
        <v>32</v>
      </c>
      <c r="G68" s="8">
        <v>295848.07</v>
      </c>
      <c r="H68" s="56">
        <v>2995</v>
      </c>
      <c r="I68" s="709">
        <v>45536</v>
      </c>
    </row>
    <row r="69" spans="2:9">
      <c r="B69" s="74"/>
      <c r="C69" s="168" t="s">
        <v>1676</v>
      </c>
      <c r="D69" s="28" t="s">
        <v>2988</v>
      </c>
      <c r="E69" s="6">
        <v>6</v>
      </c>
      <c r="F69" s="7" t="s">
        <v>1447</v>
      </c>
      <c r="G69" s="64">
        <v>370667.13</v>
      </c>
      <c r="H69" s="56">
        <v>2995</v>
      </c>
      <c r="I69" s="709">
        <v>45536</v>
      </c>
    </row>
    <row r="70" spans="2:9" ht="15.75" thickBot="1">
      <c r="B70" s="75"/>
      <c r="C70" s="371">
        <v>295848.07</v>
      </c>
      <c r="D70" s="191"/>
      <c r="E70" s="192"/>
      <c r="F70" s="152"/>
      <c r="G70" s="94"/>
      <c r="H70" s="153"/>
    </row>
    <row r="71" spans="2:9" ht="15.75" thickTop="1">
      <c r="B71" s="166" t="s">
        <v>1457</v>
      </c>
      <c r="C71" s="167" t="s">
        <v>1705</v>
      </c>
      <c r="D71" s="191"/>
      <c r="E71" s="192"/>
      <c r="F71" s="152"/>
      <c r="G71" s="94"/>
      <c r="H71" s="153"/>
    </row>
    <row r="72" spans="2:9">
      <c r="B72" s="74"/>
      <c r="C72" s="168" t="s">
        <v>1676</v>
      </c>
      <c r="D72" s="191"/>
      <c r="E72" s="192"/>
      <c r="F72" s="152"/>
      <c r="G72" s="94"/>
      <c r="H72" s="153"/>
    </row>
    <row r="73" spans="2:9" ht="15.75" thickBot="1">
      <c r="B73" s="75"/>
      <c r="C73" s="371">
        <v>370667.13</v>
      </c>
      <c r="D73" s="191"/>
      <c r="E73" s="192"/>
      <c r="F73" s="152"/>
      <c r="G73" s="94"/>
      <c r="H73" s="153"/>
    </row>
    <row r="74" spans="2:9" ht="15.75" thickTop="1">
      <c r="B74" s="166" t="s">
        <v>1482</v>
      </c>
      <c r="C74" s="167" t="s">
        <v>1715</v>
      </c>
      <c r="D74" s="191"/>
      <c r="E74" s="192"/>
      <c r="F74" s="152"/>
      <c r="G74" s="94"/>
      <c r="H74" s="153"/>
    </row>
    <row r="75" spans="2:9">
      <c r="B75" s="74"/>
      <c r="C75" s="168" t="s">
        <v>2989</v>
      </c>
      <c r="D75" s="191"/>
      <c r="E75" s="192"/>
      <c r="F75" s="152"/>
      <c r="G75" s="94"/>
      <c r="H75" s="153"/>
    </row>
    <row r="76" spans="2:9">
      <c r="B76" s="75"/>
      <c r="C76" s="190">
        <f>SUM(G65:G69)</f>
        <v>970190.19000000006</v>
      </c>
      <c r="D76" s="191"/>
      <c r="E76" s="192"/>
      <c r="F76" s="152"/>
      <c r="G76" s="94"/>
      <c r="H76" s="153"/>
    </row>
    <row r="77" spans="2:9" ht="15.75" thickBot="1"/>
    <row r="78" spans="2:9" ht="15.75" thickBot="1">
      <c r="B78" s="80" t="s">
        <v>1305</v>
      </c>
    </row>
    <row r="79" spans="2:9" ht="15.75" thickTop="1">
      <c r="B79" s="74" t="s">
        <v>1482</v>
      </c>
      <c r="C79" s="175" t="s">
        <v>1705</v>
      </c>
      <c r="D79" s="2" t="s">
        <v>1304</v>
      </c>
      <c r="E79" s="3">
        <v>20</v>
      </c>
      <c r="F79" s="4" t="s">
        <v>15</v>
      </c>
      <c r="G79" s="5">
        <v>91209.600000000006</v>
      </c>
      <c r="H79" s="55">
        <v>1756</v>
      </c>
      <c r="I79" s="709">
        <v>47209</v>
      </c>
    </row>
    <row r="80" spans="2:9">
      <c r="B80" s="74"/>
      <c r="C80" s="168" t="s">
        <v>1464</v>
      </c>
      <c r="D80" s="221"/>
      <c r="E80" s="222"/>
      <c r="F80" s="223"/>
      <c r="G80" s="62"/>
      <c r="H80" s="222"/>
    </row>
    <row r="81" spans="2:11">
      <c r="B81" s="75"/>
      <c r="C81" s="371">
        <v>91209.600000000006</v>
      </c>
      <c r="D81" s="221"/>
      <c r="E81" s="222"/>
      <c r="F81" s="223"/>
      <c r="G81" s="62"/>
      <c r="H81" s="222"/>
    </row>
    <row r="82" spans="2:11" ht="15.75" thickBot="1"/>
    <row r="83" spans="2:11" ht="15.75" thickBot="1">
      <c r="B83" s="80" t="s">
        <v>1310</v>
      </c>
      <c r="K83" s="23"/>
    </row>
    <row r="84" spans="2:11" ht="15.75" thickTop="1">
      <c r="B84" s="74" t="s">
        <v>1465</v>
      </c>
      <c r="C84" s="175" t="s">
        <v>1716</v>
      </c>
      <c r="D84" s="2" t="s">
        <v>1306</v>
      </c>
      <c r="E84" s="3">
        <v>30</v>
      </c>
      <c r="F84" s="4" t="s">
        <v>15</v>
      </c>
      <c r="G84" s="5">
        <v>100488.57</v>
      </c>
      <c r="H84" s="55">
        <v>1919</v>
      </c>
      <c r="I84" s="709">
        <v>42339</v>
      </c>
    </row>
    <row r="85" spans="2:11">
      <c r="B85" s="74"/>
      <c r="C85" s="168" t="s">
        <v>1466</v>
      </c>
      <c r="D85" s="25" t="s">
        <v>1307</v>
      </c>
      <c r="E85" s="3">
        <v>10</v>
      </c>
      <c r="F85" s="4" t="s">
        <v>15</v>
      </c>
      <c r="G85" s="5">
        <v>72200.69</v>
      </c>
      <c r="H85" s="55">
        <v>2875</v>
      </c>
      <c r="I85" s="709">
        <v>45261</v>
      </c>
    </row>
    <row r="86" spans="2:11">
      <c r="B86" s="75"/>
      <c r="C86" s="371">
        <v>272151.52</v>
      </c>
      <c r="D86" s="27" t="s">
        <v>1309</v>
      </c>
      <c r="E86" s="13">
        <v>9</v>
      </c>
      <c r="F86" s="4" t="s">
        <v>18</v>
      </c>
      <c r="G86" s="14">
        <v>99462.26</v>
      </c>
      <c r="H86" s="60">
        <v>50509</v>
      </c>
      <c r="I86" s="709">
        <v>47239</v>
      </c>
    </row>
    <row r="87" spans="2:11">
      <c r="B87" s="74" t="s">
        <v>1450</v>
      </c>
      <c r="C87" s="168" t="s">
        <v>1705</v>
      </c>
      <c r="D87" s="27" t="s">
        <v>1308</v>
      </c>
      <c r="E87" s="13">
        <v>12</v>
      </c>
      <c r="F87" s="7" t="s">
        <v>32</v>
      </c>
      <c r="G87" s="19">
        <v>492848.01</v>
      </c>
      <c r="H87" s="59">
        <v>50180</v>
      </c>
      <c r="I87" s="709">
        <v>45170</v>
      </c>
    </row>
    <row r="88" spans="2:11">
      <c r="B88" s="74"/>
      <c r="C88" s="168" t="s">
        <v>1467</v>
      </c>
      <c r="D88" s="86"/>
      <c r="E88" s="185"/>
      <c r="F88" s="152"/>
      <c r="G88" s="71"/>
      <c r="H88" s="372"/>
    </row>
    <row r="89" spans="2:11">
      <c r="B89" s="75"/>
      <c r="C89" s="404" t="s">
        <v>1468</v>
      </c>
      <c r="D89" s="86"/>
      <c r="E89" s="185"/>
      <c r="F89" s="152"/>
      <c r="G89" s="71"/>
      <c r="H89" s="372"/>
    </row>
    <row r="90" spans="2:11">
      <c r="B90" s="74" t="s">
        <v>1482</v>
      </c>
      <c r="C90" s="168" t="s">
        <v>1720</v>
      </c>
      <c r="D90" s="86"/>
      <c r="E90" s="185"/>
      <c r="F90" s="152"/>
      <c r="G90" s="71"/>
      <c r="H90" s="372"/>
    </row>
    <row r="91" spans="2:11">
      <c r="B91" s="74"/>
      <c r="C91" s="168" t="s">
        <v>1469</v>
      </c>
      <c r="D91" s="86"/>
      <c r="E91" s="185"/>
      <c r="F91" s="152"/>
      <c r="G91" s="71"/>
      <c r="H91" s="372"/>
    </row>
    <row r="92" spans="2:11">
      <c r="B92" s="75"/>
      <c r="C92" s="371">
        <v>764999.53</v>
      </c>
      <c r="D92" s="86"/>
      <c r="E92" s="185"/>
      <c r="F92" s="152"/>
      <c r="G92" s="71"/>
      <c r="H92" s="372"/>
    </row>
    <row r="93" spans="2:11" ht="15.75" thickBot="1">
      <c r="D93" s="86"/>
      <c r="E93" s="185"/>
      <c r="F93" s="152"/>
      <c r="G93" s="71"/>
      <c r="H93" s="372"/>
    </row>
    <row r="94" spans="2:11" ht="15.75" thickBot="1">
      <c r="B94" s="80" t="s">
        <v>1312</v>
      </c>
    </row>
    <row r="95" spans="2:11" ht="15.75" thickTop="1">
      <c r="B95" s="74" t="s">
        <v>1482</v>
      </c>
      <c r="C95" s="175" t="s">
        <v>1705</v>
      </c>
      <c r="D95" s="54" t="s">
        <v>1311</v>
      </c>
      <c r="E95" s="6">
        <v>13</v>
      </c>
      <c r="F95" s="7" t="s">
        <v>32</v>
      </c>
      <c r="G95" s="8">
        <v>274045.31</v>
      </c>
      <c r="H95" s="56">
        <v>1900</v>
      </c>
      <c r="I95" s="709">
        <v>42339</v>
      </c>
    </row>
    <row r="96" spans="2:11">
      <c r="B96" s="74"/>
      <c r="C96" s="168" t="s">
        <v>1461</v>
      </c>
      <c r="D96" s="191"/>
      <c r="E96" s="192"/>
      <c r="F96" s="152"/>
      <c r="G96" s="65"/>
      <c r="H96" s="153"/>
    </row>
    <row r="97" spans="2:11">
      <c r="B97" s="75"/>
      <c r="C97" s="371">
        <v>274045.31</v>
      </c>
      <c r="D97" s="191"/>
      <c r="E97" s="192"/>
      <c r="F97" s="152"/>
      <c r="G97" s="65"/>
      <c r="H97" s="153"/>
    </row>
    <row r="98" spans="2:11" ht="15.75" thickBot="1"/>
    <row r="99" spans="2:11" ht="15.75" thickBot="1">
      <c r="B99" s="80" t="s">
        <v>1324</v>
      </c>
    </row>
    <row r="100" spans="2:11" ht="15.75" thickTop="1">
      <c r="B100" s="74" t="s">
        <v>1449</v>
      </c>
      <c r="C100" s="175" t="s">
        <v>1721</v>
      </c>
      <c r="D100" s="2" t="s">
        <v>1313</v>
      </c>
      <c r="E100" s="3">
        <v>21</v>
      </c>
      <c r="F100" s="4" t="s">
        <v>15</v>
      </c>
      <c r="G100" s="5">
        <v>138324.91</v>
      </c>
      <c r="H100" s="55">
        <v>1926</v>
      </c>
      <c r="I100" s="709">
        <v>42339</v>
      </c>
      <c r="K100" s="23"/>
    </row>
    <row r="101" spans="2:11">
      <c r="B101" s="74"/>
      <c r="C101" s="168" t="s">
        <v>1470</v>
      </c>
      <c r="D101" s="25" t="s">
        <v>1314</v>
      </c>
      <c r="E101" s="3">
        <v>9</v>
      </c>
      <c r="F101" s="4" t="s">
        <v>15</v>
      </c>
      <c r="G101" s="5">
        <v>25403.09</v>
      </c>
      <c r="H101" s="55">
        <v>50035</v>
      </c>
      <c r="I101" s="709">
        <v>45748</v>
      </c>
    </row>
    <row r="102" spans="2:11">
      <c r="B102" s="75"/>
      <c r="C102" s="371">
        <v>2153235.62</v>
      </c>
      <c r="D102" s="27" t="s">
        <v>1315</v>
      </c>
      <c r="E102" s="3">
        <v>9</v>
      </c>
      <c r="F102" s="4" t="s">
        <v>15</v>
      </c>
      <c r="G102" s="5">
        <v>17843.28</v>
      </c>
      <c r="H102" s="55">
        <v>50035</v>
      </c>
      <c r="I102" s="709">
        <v>45748</v>
      </c>
    </row>
    <row r="103" spans="2:11">
      <c r="B103" s="74" t="s">
        <v>1450</v>
      </c>
      <c r="C103" s="168" t="s">
        <v>1705</v>
      </c>
      <c r="D103" s="25" t="s">
        <v>1316</v>
      </c>
      <c r="E103" s="13">
        <v>22</v>
      </c>
      <c r="F103" s="4" t="s">
        <v>18</v>
      </c>
      <c r="G103" s="14">
        <v>192832.93</v>
      </c>
      <c r="H103" s="60">
        <v>1926</v>
      </c>
      <c r="I103" s="709">
        <v>42339</v>
      </c>
    </row>
    <row r="104" spans="2:11">
      <c r="B104" s="74"/>
      <c r="C104" s="168" t="s">
        <v>1464</v>
      </c>
      <c r="D104" s="25" t="s">
        <v>1317</v>
      </c>
      <c r="E104" s="3">
        <v>20</v>
      </c>
      <c r="F104" s="4" t="s">
        <v>25</v>
      </c>
      <c r="G104" s="12">
        <v>374212.02</v>
      </c>
      <c r="H104" s="55">
        <v>1747</v>
      </c>
      <c r="I104" s="709">
        <v>47484</v>
      </c>
    </row>
    <row r="105" spans="2:11">
      <c r="B105" s="75"/>
      <c r="C105" s="371">
        <v>711113.98</v>
      </c>
      <c r="D105" s="25" t="s">
        <v>1318</v>
      </c>
      <c r="E105" s="3">
        <v>20</v>
      </c>
      <c r="F105" s="4" t="s">
        <v>25</v>
      </c>
      <c r="G105" s="12">
        <v>344149.09</v>
      </c>
      <c r="H105" s="55">
        <v>2146</v>
      </c>
      <c r="I105" s="709">
        <v>43252</v>
      </c>
    </row>
    <row r="106" spans="2:11">
      <c r="B106" s="74" t="s">
        <v>1482</v>
      </c>
      <c r="C106" s="168" t="s">
        <v>1722</v>
      </c>
      <c r="D106" s="28" t="s">
        <v>1319</v>
      </c>
      <c r="E106" s="3">
        <v>20</v>
      </c>
      <c r="F106" s="4" t="s">
        <v>25</v>
      </c>
      <c r="G106" s="12">
        <v>291984.42</v>
      </c>
      <c r="H106" s="55">
        <v>2146</v>
      </c>
      <c r="I106" s="709">
        <v>43252</v>
      </c>
    </row>
    <row r="107" spans="2:11">
      <c r="B107" s="74"/>
      <c r="C107" s="168" t="s">
        <v>1472</v>
      </c>
      <c r="D107" s="27" t="s">
        <v>1320</v>
      </c>
      <c r="E107" s="3">
        <v>10</v>
      </c>
      <c r="F107" s="4" t="s">
        <v>25</v>
      </c>
      <c r="G107" s="12">
        <v>175614.97</v>
      </c>
      <c r="H107" s="55">
        <v>2329</v>
      </c>
      <c r="I107" s="709">
        <v>44501</v>
      </c>
    </row>
    <row r="108" spans="2:11">
      <c r="B108" s="75"/>
      <c r="C108" s="371">
        <v>2864349.6</v>
      </c>
      <c r="D108" s="25" t="s">
        <v>1321</v>
      </c>
      <c r="E108" s="13">
        <v>12</v>
      </c>
      <c r="F108" s="4" t="s">
        <v>25</v>
      </c>
      <c r="G108" s="14">
        <v>208409.1</v>
      </c>
      <c r="H108" s="60">
        <v>2877</v>
      </c>
      <c r="I108" s="709">
        <v>46023</v>
      </c>
    </row>
    <row r="109" spans="2:11">
      <c r="D109" s="25" t="s">
        <v>1322</v>
      </c>
      <c r="E109" s="3">
        <v>16</v>
      </c>
      <c r="F109" s="4" t="s">
        <v>25</v>
      </c>
      <c r="G109" s="12">
        <v>384461.81</v>
      </c>
      <c r="H109" s="55">
        <v>2987</v>
      </c>
      <c r="I109" s="709">
        <v>47453</v>
      </c>
    </row>
    <row r="110" spans="2:11">
      <c r="D110" s="2" t="s">
        <v>1323</v>
      </c>
      <c r="E110" s="6">
        <v>20</v>
      </c>
      <c r="F110" s="7" t="s">
        <v>32</v>
      </c>
      <c r="G110" s="8">
        <v>711113.98</v>
      </c>
      <c r="H110" s="56">
        <v>2716</v>
      </c>
      <c r="I110" s="709">
        <v>44682</v>
      </c>
    </row>
    <row r="111" spans="2:11" ht="15.75" thickBot="1">
      <c r="E111" s="21"/>
      <c r="G111" s="23"/>
    </row>
    <row r="112" spans="2:11" ht="15.75" thickBot="1">
      <c r="B112" s="80" t="s">
        <v>1326</v>
      </c>
    </row>
    <row r="113" spans="2:12" ht="15.75" thickTop="1">
      <c r="B113" s="74" t="s">
        <v>1482</v>
      </c>
      <c r="C113" s="175" t="s">
        <v>1705</v>
      </c>
      <c r="D113" s="58" t="s">
        <v>1325</v>
      </c>
      <c r="E113" s="13">
        <v>15</v>
      </c>
      <c r="F113" s="4" t="s">
        <v>18</v>
      </c>
      <c r="G113" s="14">
        <v>192352.41</v>
      </c>
      <c r="H113" s="60">
        <v>2144</v>
      </c>
      <c r="I113" s="709">
        <v>42309</v>
      </c>
    </row>
    <row r="114" spans="2:12">
      <c r="B114" s="74"/>
      <c r="C114" s="168" t="s">
        <v>1454</v>
      </c>
      <c r="D114" s="86"/>
      <c r="E114" s="185"/>
      <c r="F114" s="223"/>
      <c r="G114" s="67"/>
      <c r="H114" s="187"/>
    </row>
    <row r="115" spans="2:12">
      <c r="B115" s="75"/>
      <c r="C115" s="371">
        <v>192352.41</v>
      </c>
      <c r="D115" s="86"/>
      <c r="E115" s="185"/>
      <c r="F115" s="223"/>
      <c r="G115" s="67"/>
      <c r="H115" s="187"/>
    </row>
    <row r="116" spans="2:12" ht="15.75" thickBot="1"/>
    <row r="117" spans="2:12" ht="15.75" thickBot="1">
      <c r="B117" s="80" t="s">
        <v>1330</v>
      </c>
    </row>
    <row r="118" spans="2:12" ht="15.75" thickTop="1">
      <c r="B118" s="74" t="s">
        <v>1482</v>
      </c>
      <c r="C118" s="175" t="s">
        <v>1716</v>
      </c>
      <c r="D118" s="2" t="s">
        <v>1329</v>
      </c>
      <c r="E118" s="3">
        <v>6</v>
      </c>
      <c r="F118" s="4" t="s">
        <v>15</v>
      </c>
      <c r="G118" s="5">
        <v>46651.05</v>
      </c>
      <c r="H118" s="55">
        <v>2990</v>
      </c>
      <c r="I118" s="709">
        <v>46478</v>
      </c>
    </row>
    <row r="119" spans="2:12">
      <c r="B119" s="74"/>
      <c r="C119" s="168" t="s">
        <v>1458</v>
      </c>
      <c r="D119" s="25" t="s">
        <v>1327</v>
      </c>
      <c r="E119" s="3">
        <v>20</v>
      </c>
      <c r="F119" s="4" t="s">
        <v>18</v>
      </c>
      <c r="G119" s="12">
        <v>146399.48000000001</v>
      </c>
      <c r="H119" s="55">
        <v>2330</v>
      </c>
      <c r="I119" s="709">
        <v>43955</v>
      </c>
    </row>
    <row r="120" spans="2:12">
      <c r="B120" s="75"/>
      <c r="C120" s="371">
        <v>478258.89</v>
      </c>
      <c r="D120" s="25" t="s">
        <v>1328</v>
      </c>
      <c r="E120" s="3">
        <v>12</v>
      </c>
      <c r="F120" s="4" t="s">
        <v>25</v>
      </c>
      <c r="G120" s="5">
        <v>285208.36</v>
      </c>
      <c r="H120" s="55">
        <v>2878</v>
      </c>
      <c r="I120" s="709">
        <v>45292</v>
      </c>
    </row>
    <row r="121" spans="2:12" ht="15.75" thickBot="1">
      <c r="G121" s="23"/>
    </row>
    <row r="122" spans="2:12" ht="15.75" thickBot="1">
      <c r="B122" s="80" t="s">
        <v>1407</v>
      </c>
      <c r="K122" s="21"/>
      <c r="L122" s="23"/>
    </row>
    <row r="123" spans="2:12" ht="15.75" thickTop="1">
      <c r="B123" s="74" t="s">
        <v>1449</v>
      </c>
      <c r="C123" s="175" t="s">
        <v>1723</v>
      </c>
      <c r="D123" s="2" t="s">
        <v>1331</v>
      </c>
      <c r="E123" s="3">
        <v>6</v>
      </c>
      <c r="F123" s="4" t="s">
        <v>15</v>
      </c>
      <c r="G123" s="5">
        <v>64072.77</v>
      </c>
      <c r="H123" s="55">
        <v>1026</v>
      </c>
      <c r="I123" s="709">
        <v>44256</v>
      </c>
    </row>
    <row r="124" spans="2:12">
      <c r="B124" s="74"/>
      <c r="C124" s="168" t="s">
        <v>1473</v>
      </c>
      <c r="D124" s="25" t="s">
        <v>1335</v>
      </c>
      <c r="E124" s="3">
        <v>18</v>
      </c>
      <c r="F124" s="4" t="s">
        <v>15</v>
      </c>
      <c r="G124" s="5">
        <v>131880.4</v>
      </c>
      <c r="H124" s="55">
        <v>1103</v>
      </c>
      <c r="I124" s="709">
        <v>44743</v>
      </c>
    </row>
    <row r="125" spans="2:12">
      <c r="B125" s="75"/>
      <c r="C125" s="371">
        <v>10437980.77</v>
      </c>
      <c r="D125" s="25" t="s">
        <v>1339</v>
      </c>
      <c r="E125" s="3">
        <v>24</v>
      </c>
      <c r="F125" s="4" t="s">
        <v>15</v>
      </c>
      <c r="G125" s="5">
        <v>60390.37</v>
      </c>
      <c r="H125" s="55">
        <v>1104</v>
      </c>
      <c r="I125" s="709">
        <v>44713</v>
      </c>
    </row>
    <row r="126" spans="2:12">
      <c r="B126" s="74" t="s">
        <v>1450</v>
      </c>
      <c r="C126" s="168" t="s">
        <v>1715</v>
      </c>
      <c r="D126" s="25" t="s">
        <v>1340</v>
      </c>
      <c r="E126" s="3">
        <v>7</v>
      </c>
      <c r="F126" s="4" t="s">
        <v>15</v>
      </c>
      <c r="G126" s="5">
        <v>2471.83</v>
      </c>
      <c r="H126" s="55">
        <v>1104</v>
      </c>
      <c r="I126" s="709">
        <v>44713</v>
      </c>
    </row>
    <row r="127" spans="2:12">
      <c r="B127" s="74"/>
      <c r="C127" s="168" t="s">
        <v>1456</v>
      </c>
      <c r="D127" s="25" t="s">
        <v>1341</v>
      </c>
      <c r="E127" s="3">
        <v>7</v>
      </c>
      <c r="F127" s="4" t="s">
        <v>15</v>
      </c>
      <c r="G127" s="5">
        <v>18888.16</v>
      </c>
      <c r="H127" s="55">
        <v>1104</v>
      </c>
      <c r="I127" s="709">
        <v>44713</v>
      </c>
    </row>
    <row r="128" spans="2:12">
      <c r="B128" s="75"/>
      <c r="C128" s="371">
        <v>1232177.27</v>
      </c>
      <c r="D128" s="25" t="s">
        <v>1350</v>
      </c>
      <c r="E128" s="3">
        <v>5</v>
      </c>
      <c r="F128" s="4" t="s">
        <v>15</v>
      </c>
      <c r="G128" s="5">
        <v>19828.349999999999</v>
      </c>
      <c r="H128" s="55">
        <v>1106</v>
      </c>
      <c r="I128" s="709">
        <v>44774</v>
      </c>
    </row>
    <row r="129" spans="2:9">
      <c r="B129" s="74" t="s">
        <v>1457</v>
      </c>
      <c r="C129" s="168" t="s">
        <v>1706</v>
      </c>
      <c r="D129" s="25" t="s">
        <v>1351</v>
      </c>
      <c r="E129" s="3">
        <v>8</v>
      </c>
      <c r="F129" s="4" t="s">
        <v>15</v>
      </c>
      <c r="G129" s="5">
        <v>28313.62</v>
      </c>
      <c r="H129" s="55">
        <v>1106</v>
      </c>
      <c r="I129" s="709">
        <v>44774</v>
      </c>
    </row>
    <row r="130" spans="2:9">
      <c r="B130" s="74"/>
      <c r="C130" s="405" t="s">
        <v>1474</v>
      </c>
      <c r="D130" s="25" t="s">
        <v>1352</v>
      </c>
      <c r="E130" s="3">
        <v>5</v>
      </c>
      <c r="F130" s="4" t="s">
        <v>15</v>
      </c>
      <c r="G130" s="5">
        <v>6759.67</v>
      </c>
      <c r="H130" s="55">
        <v>1106</v>
      </c>
      <c r="I130" s="709">
        <v>44774</v>
      </c>
    </row>
    <row r="131" spans="2:9">
      <c r="B131" s="75"/>
      <c r="C131" s="371">
        <v>602525.14</v>
      </c>
      <c r="D131" s="25" t="s">
        <v>1353</v>
      </c>
      <c r="E131" s="3">
        <v>5</v>
      </c>
      <c r="F131" s="4" t="s">
        <v>15</v>
      </c>
      <c r="G131" s="5">
        <v>24756.46</v>
      </c>
      <c r="H131" s="55">
        <v>1106</v>
      </c>
      <c r="I131" s="709">
        <v>44774</v>
      </c>
    </row>
    <row r="132" spans="2:9">
      <c r="B132" s="74" t="s">
        <v>1482</v>
      </c>
      <c r="C132" s="168" t="s">
        <v>1724</v>
      </c>
      <c r="D132" s="25" t="s">
        <v>1358</v>
      </c>
      <c r="E132" s="3">
        <v>52</v>
      </c>
      <c r="F132" s="4" t="s">
        <v>15</v>
      </c>
      <c r="G132" s="5">
        <v>242966.11</v>
      </c>
      <c r="H132" s="55">
        <v>1280</v>
      </c>
      <c r="I132" s="709">
        <v>46054</v>
      </c>
    </row>
    <row r="133" spans="2:9">
      <c r="B133" s="74"/>
      <c r="C133" s="168" t="s">
        <v>1475</v>
      </c>
      <c r="D133" s="25" t="s">
        <v>1359</v>
      </c>
      <c r="E133" s="3">
        <v>16</v>
      </c>
      <c r="F133" s="4" t="s">
        <v>15</v>
      </c>
      <c r="G133" s="5">
        <v>94432.16</v>
      </c>
      <c r="H133" s="55">
        <v>1412</v>
      </c>
      <c r="I133" s="709">
        <v>44440</v>
      </c>
    </row>
    <row r="134" spans="2:9">
      <c r="B134" s="75"/>
      <c r="C134" s="371">
        <v>12272683.18</v>
      </c>
      <c r="D134" s="25" t="s">
        <v>1360</v>
      </c>
      <c r="E134" s="3">
        <v>16</v>
      </c>
      <c r="F134" s="4" t="s">
        <v>15</v>
      </c>
      <c r="G134" s="5">
        <v>116852.4</v>
      </c>
      <c r="H134" s="55">
        <v>1412</v>
      </c>
      <c r="I134" s="709">
        <v>44440</v>
      </c>
    </row>
    <row r="135" spans="2:9">
      <c r="D135" s="25" t="s">
        <v>1361</v>
      </c>
      <c r="E135" s="3">
        <v>16</v>
      </c>
      <c r="F135" s="4" t="s">
        <v>15</v>
      </c>
      <c r="G135" s="5">
        <v>113519.19</v>
      </c>
      <c r="H135" s="55">
        <v>1412</v>
      </c>
      <c r="I135" s="709">
        <v>44440</v>
      </c>
    </row>
    <row r="136" spans="2:9">
      <c r="D136" s="2" t="s">
        <v>1362</v>
      </c>
      <c r="E136" s="3">
        <v>16</v>
      </c>
      <c r="F136" s="4" t="s">
        <v>15</v>
      </c>
      <c r="G136" s="5">
        <v>8077.41</v>
      </c>
      <c r="H136" s="55">
        <v>1413</v>
      </c>
      <c r="I136" s="709">
        <v>47300</v>
      </c>
    </row>
    <row r="137" spans="2:9">
      <c r="D137" s="2" t="s">
        <v>1363</v>
      </c>
      <c r="E137" s="3">
        <v>24</v>
      </c>
      <c r="F137" s="4" t="s">
        <v>15</v>
      </c>
      <c r="G137" s="5">
        <v>53926.09</v>
      </c>
      <c r="H137" s="55">
        <v>1413</v>
      </c>
      <c r="I137" s="709">
        <v>47300</v>
      </c>
    </row>
    <row r="138" spans="2:9">
      <c r="D138" s="2" t="s">
        <v>1364</v>
      </c>
      <c r="E138" s="3">
        <v>8</v>
      </c>
      <c r="F138" s="4" t="s">
        <v>15</v>
      </c>
      <c r="G138" s="5">
        <v>5744.57</v>
      </c>
      <c r="H138" s="55">
        <v>1413</v>
      </c>
      <c r="I138" s="709">
        <v>47300</v>
      </c>
    </row>
    <row r="139" spans="2:9">
      <c r="D139" s="2" t="s">
        <v>1365</v>
      </c>
      <c r="E139" s="3">
        <v>7</v>
      </c>
      <c r="F139" s="4" t="s">
        <v>15</v>
      </c>
      <c r="G139" s="5">
        <v>5648.1</v>
      </c>
      <c r="H139" s="55">
        <v>1413</v>
      </c>
      <c r="I139" s="709">
        <v>47300</v>
      </c>
    </row>
    <row r="140" spans="2:9">
      <c r="D140" s="2" t="s">
        <v>1367</v>
      </c>
      <c r="E140" s="3">
        <v>12</v>
      </c>
      <c r="F140" s="4" t="s">
        <v>15</v>
      </c>
      <c r="G140" s="5">
        <v>51163.14</v>
      </c>
      <c r="H140" s="55">
        <v>1459</v>
      </c>
      <c r="I140" s="709">
        <v>43252</v>
      </c>
    </row>
    <row r="141" spans="2:9">
      <c r="D141" s="2" t="s">
        <v>1368</v>
      </c>
      <c r="E141" s="3">
        <v>12</v>
      </c>
      <c r="F141" s="4" t="s">
        <v>15</v>
      </c>
      <c r="G141" s="5">
        <v>71745.929999999993</v>
      </c>
      <c r="H141" s="55">
        <v>1459</v>
      </c>
      <c r="I141" s="709">
        <v>43252</v>
      </c>
    </row>
    <row r="142" spans="2:9">
      <c r="D142" s="2" t="s">
        <v>1369</v>
      </c>
      <c r="E142" s="3">
        <v>12</v>
      </c>
      <c r="F142" s="4" t="s">
        <v>15</v>
      </c>
      <c r="G142" s="5">
        <v>64092.07</v>
      </c>
      <c r="H142" s="55">
        <v>1459</v>
      </c>
      <c r="I142" s="709">
        <v>43252</v>
      </c>
    </row>
    <row r="143" spans="2:9">
      <c r="D143" s="2" t="s">
        <v>1370</v>
      </c>
      <c r="E143" s="3">
        <v>12</v>
      </c>
      <c r="F143" s="4" t="s">
        <v>15</v>
      </c>
      <c r="G143" s="5">
        <v>75508.98</v>
      </c>
      <c r="H143" s="55">
        <v>1459</v>
      </c>
      <c r="I143" s="709">
        <v>43252</v>
      </c>
    </row>
    <row r="144" spans="2:9">
      <c r="D144" s="2" t="s">
        <v>1371</v>
      </c>
      <c r="E144" s="3">
        <v>12</v>
      </c>
      <c r="F144" s="4" t="s">
        <v>15</v>
      </c>
      <c r="G144" s="5">
        <v>41646.6</v>
      </c>
      <c r="H144" s="55">
        <v>1459</v>
      </c>
      <c r="I144" s="709">
        <v>43252</v>
      </c>
    </row>
    <row r="145" spans="4:9">
      <c r="D145" s="2" t="s">
        <v>1372</v>
      </c>
      <c r="E145" s="3">
        <v>12</v>
      </c>
      <c r="F145" s="4" t="s">
        <v>15</v>
      </c>
      <c r="G145" s="5">
        <v>37742.53</v>
      </c>
      <c r="H145" s="55">
        <v>1459</v>
      </c>
      <c r="I145" s="709">
        <v>43252</v>
      </c>
    </row>
    <row r="146" spans="4:9">
      <c r="D146" s="2" t="s">
        <v>1373</v>
      </c>
      <c r="E146" s="3">
        <v>12</v>
      </c>
      <c r="F146" s="4" t="s">
        <v>15</v>
      </c>
      <c r="G146" s="5">
        <v>55706.49</v>
      </c>
      <c r="H146" s="55">
        <v>1459</v>
      </c>
      <c r="I146" s="709">
        <v>43252</v>
      </c>
    </row>
    <row r="147" spans="4:9">
      <c r="D147" s="2" t="s">
        <v>1376</v>
      </c>
      <c r="E147" s="3">
        <v>40</v>
      </c>
      <c r="F147" s="4" t="s">
        <v>15</v>
      </c>
      <c r="G147" s="5">
        <v>225055.59</v>
      </c>
      <c r="H147" s="55">
        <v>1645</v>
      </c>
      <c r="I147" s="709">
        <v>47574</v>
      </c>
    </row>
    <row r="148" spans="4:9">
      <c r="D148" s="2" t="s">
        <v>1377</v>
      </c>
      <c r="E148" s="3">
        <v>15</v>
      </c>
      <c r="F148" s="4" t="s">
        <v>15</v>
      </c>
      <c r="G148" s="5">
        <v>47254.57</v>
      </c>
      <c r="H148" s="55">
        <v>1748</v>
      </c>
      <c r="I148" s="709">
        <v>47665</v>
      </c>
    </row>
    <row r="149" spans="4:9">
      <c r="D149" s="2" t="s">
        <v>1378</v>
      </c>
      <c r="E149" s="3">
        <v>14</v>
      </c>
      <c r="F149" s="4" t="s">
        <v>15</v>
      </c>
      <c r="G149" s="5">
        <v>52766.61</v>
      </c>
      <c r="H149" s="55">
        <v>1748</v>
      </c>
      <c r="I149" s="709">
        <v>47665</v>
      </c>
    </row>
    <row r="150" spans="4:9">
      <c r="D150" s="2" t="s">
        <v>1379</v>
      </c>
      <c r="E150" s="3">
        <v>13</v>
      </c>
      <c r="F150" s="4" t="s">
        <v>15</v>
      </c>
      <c r="G150" s="5">
        <v>41920.57</v>
      </c>
      <c r="H150" s="55">
        <v>1828</v>
      </c>
      <c r="I150" s="709">
        <v>42309</v>
      </c>
    </row>
    <row r="151" spans="4:9">
      <c r="D151" s="2" t="s">
        <v>1383</v>
      </c>
      <c r="E151" s="3">
        <v>60</v>
      </c>
      <c r="F151" s="4" t="s">
        <v>15</v>
      </c>
      <c r="G151" s="5">
        <v>448669.52</v>
      </c>
      <c r="H151" s="55">
        <v>1925</v>
      </c>
      <c r="I151" s="709">
        <v>42795</v>
      </c>
    </row>
    <row r="152" spans="4:9">
      <c r="D152" s="2" t="s">
        <v>1387</v>
      </c>
      <c r="E152" s="3">
        <v>10</v>
      </c>
      <c r="F152" s="4" t="s">
        <v>15</v>
      </c>
      <c r="G152" s="5">
        <v>66641.460000000006</v>
      </c>
      <c r="H152" s="55">
        <v>2332</v>
      </c>
      <c r="I152" s="709">
        <v>44320</v>
      </c>
    </row>
    <row r="153" spans="4:9">
      <c r="D153" s="2" t="s">
        <v>1390</v>
      </c>
      <c r="E153" s="3">
        <v>16</v>
      </c>
      <c r="F153" s="4" t="s">
        <v>15</v>
      </c>
      <c r="G153" s="5">
        <v>66347.03</v>
      </c>
      <c r="H153" s="55">
        <v>2925</v>
      </c>
      <c r="I153" s="709">
        <v>45627</v>
      </c>
    </row>
    <row r="154" spans="4:9">
      <c r="D154" s="2" t="s">
        <v>1391</v>
      </c>
      <c r="E154" s="3">
        <v>16</v>
      </c>
      <c r="F154" s="4" t="s">
        <v>15</v>
      </c>
      <c r="G154" s="5">
        <v>53350.16</v>
      </c>
      <c r="H154" s="55">
        <v>2925</v>
      </c>
      <c r="I154" s="709">
        <v>45627</v>
      </c>
    </row>
    <row r="155" spans="4:9">
      <c r="D155" s="2" t="s">
        <v>1394</v>
      </c>
      <c r="E155" s="3">
        <v>15</v>
      </c>
      <c r="F155" s="4" t="s">
        <v>15</v>
      </c>
      <c r="G155" s="5">
        <v>50544.53</v>
      </c>
      <c r="H155" s="55">
        <v>3212</v>
      </c>
      <c r="I155" s="709">
        <v>46539</v>
      </c>
    </row>
    <row r="156" spans="4:9">
      <c r="D156" s="2" t="s">
        <v>1395</v>
      </c>
      <c r="E156" s="3">
        <v>15</v>
      </c>
      <c r="F156" s="4" t="s">
        <v>15</v>
      </c>
      <c r="G156" s="5">
        <v>38207.160000000003</v>
      </c>
      <c r="H156" s="55">
        <v>3212</v>
      </c>
      <c r="I156" s="709">
        <v>46539</v>
      </c>
    </row>
    <row r="157" spans="4:9">
      <c r="D157" s="2" t="s">
        <v>1396</v>
      </c>
      <c r="E157" s="3">
        <v>15</v>
      </c>
      <c r="F157" s="4" t="s">
        <v>15</v>
      </c>
      <c r="G157" s="5">
        <v>63206.04</v>
      </c>
      <c r="H157" s="55">
        <v>3212</v>
      </c>
      <c r="I157" s="709">
        <v>46539</v>
      </c>
    </row>
    <row r="158" spans="4:9">
      <c r="D158" s="58" t="s">
        <v>1402</v>
      </c>
      <c r="E158" s="13">
        <v>9</v>
      </c>
      <c r="F158" s="4" t="s">
        <v>15</v>
      </c>
      <c r="G158" s="14">
        <v>36087.839999999997</v>
      </c>
      <c r="H158" s="60">
        <v>50234</v>
      </c>
      <c r="I158" s="709">
        <v>45292</v>
      </c>
    </row>
    <row r="159" spans="4:9">
      <c r="D159" s="58" t="s">
        <v>1403</v>
      </c>
      <c r="E159" s="13">
        <v>6</v>
      </c>
      <c r="F159" s="4" t="s">
        <v>15</v>
      </c>
      <c r="G159" s="14">
        <v>26726.53</v>
      </c>
      <c r="H159" s="60">
        <v>50285</v>
      </c>
      <c r="I159" s="709">
        <v>46327</v>
      </c>
    </row>
    <row r="160" spans="4:9">
      <c r="D160" s="2" t="s">
        <v>1405</v>
      </c>
      <c r="E160" s="3">
        <v>8</v>
      </c>
      <c r="F160" s="4" t="s">
        <v>15</v>
      </c>
      <c r="G160" s="5">
        <v>15354.4</v>
      </c>
      <c r="H160" s="55">
        <v>50375</v>
      </c>
      <c r="I160" s="709">
        <v>46478</v>
      </c>
    </row>
    <row r="161" spans="4:9">
      <c r="D161" s="2" t="s">
        <v>1406</v>
      </c>
      <c r="E161" s="3">
        <v>15</v>
      </c>
      <c r="F161" s="4" t="s">
        <v>15</v>
      </c>
      <c r="G161" s="5">
        <v>56332.41</v>
      </c>
      <c r="H161" s="55">
        <v>50510</v>
      </c>
      <c r="I161" s="709">
        <v>47027</v>
      </c>
    </row>
    <row r="162" spans="4:9">
      <c r="D162" s="58" t="s">
        <v>1332</v>
      </c>
      <c r="E162" s="13">
        <v>16</v>
      </c>
      <c r="F162" s="4" t="s">
        <v>18</v>
      </c>
      <c r="G162" s="14">
        <v>175812.83</v>
      </c>
      <c r="H162" s="60">
        <v>1026</v>
      </c>
      <c r="I162" s="709">
        <v>44256</v>
      </c>
    </row>
    <row r="163" spans="4:9">
      <c r="D163" s="58" t="s">
        <v>1333</v>
      </c>
      <c r="E163" s="13">
        <v>16</v>
      </c>
      <c r="F163" s="4" t="s">
        <v>18</v>
      </c>
      <c r="G163" s="14">
        <v>199655.84</v>
      </c>
      <c r="H163" s="60">
        <v>1026</v>
      </c>
      <c r="I163" s="709">
        <v>44256</v>
      </c>
    </row>
    <row r="164" spans="4:9">
      <c r="D164" s="2" t="s">
        <v>1334</v>
      </c>
      <c r="E164" s="3">
        <v>16</v>
      </c>
      <c r="F164" s="4" t="s">
        <v>18</v>
      </c>
      <c r="G164" s="12">
        <v>194524.43</v>
      </c>
      <c r="H164" s="55">
        <v>1026</v>
      </c>
      <c r="I164" s="709">
        <v>44256</v>
      </c>
    </row>
    <row r="165" spans="4:9">
      <c r="D165" s="58" t="s">
        <v>1336</v>
      </c>
      <c r="E165" s="13">
        <v>18</v>
      </c>
      <c r="F165" s="4" t="s">
        <v>18</v>
      </c>
      <c r="G165" s="14">
        <v>151010.48000000001</v>
      </c>
      <c r="H165" s="60">
        <v>1103</v>
      </c>
      <c r="I165" s="709">
        <v>44743</v>
      </c>
    </row>
    <row r="166" spans="4:9">
      <c r="D166" s="58" t="s">
        <v>1337</v>
      </c>
      <c r="E166" s="13">
        <v>18</v>
      </c>
      <c r="F166" s="4" t="s">
        <v>18</v>
      </c>
      <c r="G166" s="14">
        <v>187606.04</v>
      </c>
      <c r="H166" s="60">
        <v>1103</v>
      </c>
      <c r="I166" s="709">
        <v>44743</v>
      </c>
    </row>
    <row r="167" spans="4:9">
      <c r="D167" s="58" t="s">
        <v>1338</v>
      </c>
      <c r="E167" s="13">
        <v>18</v>
      </c>
      <c r="F167" s="4" t="s">
        <v>18</v>
      </c>
      <c r="G167" s="14">
        <v>157965.20000000001</v>
      </c>
      <c r="H167" s="60">
        <v>1103</v>
      </c>
      <c r="I167" s="709">
        <v>44743</v>
      </c>
    </row>
    <row r="168" spans="4:9">
      <c r="D168" s="58" t="s">
        <v>1342</v>
      </c>
      <c r="E168" s="13">
        <v>21</v>
      </c>
      <c r="F168" s="4" t="s">
        <v>18</v>
      </c>
      <c r="G168" s="14">
        <v>172998.25</v>
      </c>
      <c r="H168" s="60">
        <v>1105</v>
      </c>
      <c r="I168" s="709">
        <v>44805</v>
      </c>
    </row>
    <row r="169" spans="4:9">
      <c r="D169" s="58" t="s">
        <v>1343</v>
      </c>
      <c r="E169" s="13">
        <v>21</v>
      </c>
      <c r="F169" s="4" t="s">
        <v>18</v>
      </c>
      <c r="G169" s="14">
        <v>166832.73000000001</v>
      </c>
      <c r="H169" s="60">
        <v>1105</v>
      </c>
      <c r="I169" s="709">
        <v>44805</v>
      </c>
    </row>
    <row r="170" spans="4:9">
      <c r="D170" s="58" t="s">
        <v>1354</v>
      </c>
      <c r="E170" s="13">
        <v>5</v>
      </c>
      <c r="F170" s="4" t="s">
        <v>18</v>
      </c>
      <c r="G170" s="14">
        <v>87406.28</v>
      </c>
      <c r="H170" s="60">
        <v>1106</v>
      </c>
      <c r="I170" s="709">
        <v>44774</v>
      </c>
    </row>
    <row r="171" spans="4:9">
      <c r="D171" s="58" t="s">
        <v>1355</v>
      </c>
      <c r="E171" s="13">
        <v>5</v>
      </c>
      <c r="F171" s="4" t="s">
        <v>18</v>
      </c>
      <c r="G171" s="14">
        <v>109150.74</v>
      </c>
      <c r="H171" s="60">
        <v>1106</v>
      </c>
      <c r="I171" s="709">
        <v>44774</v>
      </c>
    </row>
    <row r="172" spans="4:9">
      <c r="D172" s="58" t="s">
        <v>1356</v>
      </c>
      <c r="E172" s="13">
        <v>5</v>
      </c>
      <c r="F172" s="4" t="s">
        <v>18</v>
      </c>
      <c r="G172" s="14">
        <v>94774.720000000001</v>
      </c>
      <c r="H172" s="60">
        <v>1106</v>
      </c>
      <c r="I172" s="709">
        <v>44774</v>
      </c>
    </row>
    <row r="173" spans="4:9">
      <c r="D173" s="58" t="s">
        <v>1357</v>
      </c>
      <c r="E173" s="13">
        <v>8</v>
      </c>
      <c r="F173" s="4" t="s">
        <v>18</v>
      </c>
      <c r="G173" s="14">
        <v>86585.67</v>
      </c>
      <c r="H173" s="60">
        <v>1106</v>
      </c>
      <c r="I173" s="709">
        <v>44774</v>
      </c>
    </row>
    <row r="174" spans="4:9">
      <c r="D174" s="58" t="s">
        <v>1366</v>
      </c>
      <c r="E174" s="13">
        <v>24</v>
      </c>
      <c r="F174" s="4" t="s">
        <v>18</v>
      </c>
      <c r="G174" s="14">
        <v>88100.68</v>
      </c>
      <c r="H174" s="60">
        <v>1413</v>
      </c>
      <c r="I174" s="709">
        <v>47300</v>
      </c>
    </row>
    <row r="175" spans="4:9">
      <c r="D175" s="2" t="s">
        <v>1374</v>
      </c>
      <c r="E175" s="3">
        <v>42</v>
      </c>
      <c r="F175" s="4" t="s">
        <v>18</v>
      </c>
      <c r="G175" s="12">
        <v>347903.46</v>
      </c>
      <c r="H175" s="55">
        <v>1459</v>
      </c>
      <c r="I175" s="709">
        <v>43252</v>
      </c>
    </row>
    <row r="176" spans="4:9">
      <c r="D176" s="58" t="s">
        <v>1375</v>
      </c>
      <c r="E176" s="13">
        <v>44</v>
      </c>
      <c r="F176" s="4" t="s">
        <v>18</v>
      </c>
      <c r="G176" s="14">
        <v>412662.41</v>
      </c>
      <c r="H176" s="60">
        <v>1615</v>
      </c>
      <c r="I176" s="709">
        <v>47574</v>
      </c>
    </row>
    <row r="177" spans="4:12">
      <c r="D177" s="2" t="s">
        <v>1380</v>
      </c>
      <c r="E177" s="3">
        <v>20</v>
      </c>
      <c r="F177" s="4" t="s">
        <v>18</v>
      </c>
      <c r="G177" s="12">
        <v>225497.55</v>
      </c>
      <c r="H177" s="55">
        <v>1921</v>
      </c>
      <c r="I177" s="709">
        <v>47665</v>
      </c>
    </row>
    <row r="178" spans="4:12">
      <c r="D178" s="2" t="s">
        <v>1381</v>
      </c>
      <c r="E178" s="3">
        <v>20</v>
      </c>
      <c r="F178" s="4" t="s">
        <v>18</v>
      </c>
      <c r="G178" s="12">
        <v>145439.01999999999</v>
      </c>
      <c r="H178" s="55">
        <v>1922</v>
      </c>
      <c r="I178" s="709">
        <v>42339</v>
      </c>
    </row>
    <row r="179" spans="4:12">
      <c r="D179" s="58" t="s">
        <v>1382</v>
      </c>
      <c r="E179" s="13">
        <v>24</v>
      </c>
      <c r="F179" s="4" t="s">
        <v>18</v>
      </c>
      <c r="G179" s="14">
        <v>181980.49</v>
      </c>
      <c r="H179" s="60">
        <v>1924</v>
      </c>
      <c r="I179" s="709">
        <v>42430</v>
      </c>
    </row>
    <row r="180" spans="4:12">
      <c r="D180" s="2" t="s">
        <v>1384</v>
      </c>
      <c r="E180" s="3">
        <v>48</v>
      </c>
      <c r="F180" s="4" t="s">
        <v>18</v>
      </c>
      <c r="G180" s="12">
        <v>519919.19</v>
      </c>
      <c r="H180" s="55">
        <v>2149</v>
      </c>
      <c r="I180" s="709">
        <v>42795</v>
      </c>
    </row>
    <row r="181" spans="4:12">
      <c r="D181" s="58" t="s">
        <v>1386</v>
      </c>
      <c r="E181" s="13">
        <v>12</v>
      </c>
      <c r="F181" s="4" t="s">
        <v>18</v>
      </c>
      <c r="G181" s="14">
        <v>111144.26</v>
      </c>
      <c r="H181" s="60">
        <v>2331</v>
      </c>
      <c r="I181" s="709">
        <v>44256</v>
      </c>
    </row>
    <row r="182" spans="4:12">
      <c r="D182" s="2" t="s">
        <v>1388</v>
      </c>
      <c r="E182" s="3">
        <v>20</v>
      </c>
      <c r="F182" s="4" t="s">
        <v>18</v>
      </c>
      <c r="G182" s="5">
        <v>257658</v>
      </c>
      <c r="H182" s="55">
        <v>2717</v>
      </c>
      <c r="I182" s="709">
        <v>45292</v>
      </c>
    </row>
    <row r="183" spans="4:12">
      <c r="D183" s="2" t="s">
        <v>1389</v>
      </c>
      <c r="E183" s="3">
        <v>40</v>
      </c>
      <c r="F183" s="4" t="s">
        <v>18</v>
      </c>
      <c r="G183" s="5">
        <v>636031.32999999996</v>
      </c>
      <c r="H183" s="55">
        <v>2789</v>
      </c>
      <c r="I183" s="709">
        <v>45597</v>
      </c>
    </row>
    <row r="184" spans="4:12">
      <c r="D184" s="2" t="s">
        <v>1392</v>
      </c>
      <c r="E184" s="3">
        <v>16</v>
      </c>
      <c r="F184" s="4" t="s">
        <v>18</v>
      </c>
      <c r="G184" s="12">
        <v>193215.65</v>
      </c>
      <c r="H184" s="55">
        <v>3055</v>
      </c>
      <c r="I184" s="709">
        <v>45658</v>
      </c>
    </row>
    <row r="185" spans="4:12">
      <c r="D185" s="2" t="s">
        <v>1393</v>
      </c>
      <c r="E185" s="3">
        <v>16</v>
      </c>
      <c r="F185" s="4" t="s">
        <v>18</v>
      </c>
      <c r="G185" s="12">
        <v>187751.2</v>
      </c>
      <c r="H185" s="55">
        <v>3055</v>
      </c>
      <c r="I185" s="709">
        <v>45658</v>
      </c>
    </row>
    <row r="186" spans="4:12">
      <c r="D186" s="2" t="s">
        <v>1397</v>
      </c>
      <c r="E186" s="3">
        <v>26</v>
      </c>
      <c r="F186" s="4" t="s">
        <v>18</v>
      </c>
      <c r="G186" s="5">
        <v>234602.07</v>
      </c>
      <c r="H186" s="55">
        <v>3304</v>
      </c>
      <c r="I186" s="709">
        <v>47331</v>
      </c>
    </row>
    <row r="187" spans="4:12">
      <c r="D187" s="2" t="s">
        <v>1398</v>
      </c>
      <c r="E187" s="3">
        <v>15</v>
      </c>
      <c r="F187" s="4" t="s">
        <v>18</v>
      </c>
      <c r="G187" s="12">
        <v>153524.82</v>
      </c>
      <c r="H187" s="55">
        <v>50036</v>
      </c>
      <c r="I187" s="709">
        <v>45658</v>
      </c>
    </row>
    <row r="188" spans="4:12">
      <c r="D188" s="2" t="s">
        <v>1399</v>
      </c>
      <c r="E188" s="3">
        <v>13</v>
      </c>
      <c r="F188" s="4" t="s">
        <v>18</v>
      </c>
      <c r="G188" s="12">
        <v>151024.67000000001</v>
      </c>
      <c r="H188" s="55">
        <v>50037</v>
      </c>
      <c r="I188" s="709">
        <v>45748</v>
      </c>
    </row>
    <row r="189" spans="4:12">
      <c r="D189" s="2" t="s">
        <v>1400</v>
      </c>
      <c r="E189" s="3">
        <v>15</v>
      </c>
      <c r="F189" s="4" t="s">
        <v>18</v>
      </c>
      <c r="G189" s="12">
        <v>158482.15</v>
      </c>
      <c r="H189" s="55">
        <v>50168</v>
      </c>
      <c r="I189" s="709">
        <v>44805</v>
      </c>
    </row>
    <row r="190" spans="4:12">
      <c r="D190" s="2" t="s">
        <v>1401</v>
      </c>
      <c r="E190" s="3">
        <v>15</v>
      </c>
      <c r="F190" s="4" t="s">
        <v>18</v>
      </c>
      <c r="G190" s="12">
        <v>185565.57</v>
      </c>
      <c r="H190" s="55">
        <v>50233</v>
      </c>
      <c r="I190" s="709">
        <v>45200</v>
      </c>
    </row>
    <row r="191" spans="4:12">
      <c r="D191" s="2" t="s">
        <v>1404</v>
      </c>
      <c r="E191" s="3">
        <v>15</v>
      </c>
      <c r="F191" s="4" t="s">
        <v>18</v>
      </c>
      <c r="G191" s="5">
        <v>138034.06</v>
      </c>
      <c r="H191" s="55">
        <v>50354</v>
      </c>
      <c r="I191" s="709">
        <v>46327</v>
      </c>
    </row>
    <row r="192" spans="4:12">
      <c r="D192" s="2" t="s">
        <v>1385</v>
      </c>
      <c r="E192" s="3">
        <v>58</v>
      </c>
      <c r="F192" s="4" t="s">
        <v>25</v>
      </c>
      <c r="G192" s="16">
        <v>1640523.16</v>
      </c>
      <c r="H192" s="55">
        <v>2150</v>
      </c>
      <c r="I192" s="709">
        <v>43862</v>
      </c>
      <c r="K192" s="21"/>
      <c r="L192" s="23"/>
    </row>
    <row r="193" spans="2:9">
      <c r="D193" s="54" t="s">
        <v>1344</v>
      </c>
      <c r="E193" s="6">
        <v>4</v>
      </c>
      <c r="F193" s="7" t="s">
        <v>32</v>
      </c>
      <c r="G193" s="8">
        <v>194654.09</v>
      </c>
      <c r="H193" s="56">
        <v>1105</v>
      </c>
      <c r="I193" s="709">
        <v>44805</v>
      </c>
    </row>
    <row r="194" spans="2:9">
      <c r="D194" s="54" t="s">
        <v>1345</v>
      </c>
      <c r="E194" s="6">
        <v>6</v>
      </c>
      <c r="F194" s="7" t="s">
        <v>32</v>
      </c>
      <c r="G194" s="8">
        <v>268115.19</v>
      </c>
      <c r="H194" s="56">
        <v>1105</v>
      </c>
      <c r="I194" s="709">
        <v>44805</v>
      </c>
    </row>
    <row r="195" spans="2:9">
      <c r="D195" s="54" t="s">
        <v>1346</v>
      </c>
      <c r="E195" s="6">
        <v>6</v>
      </c>
      <c r="F195" s="7" t="s">
        <v>32</v>
      </c>
      <c r="G195" s="8">
        <v>272350.58</v>
      </c>
      <c r="H195" s="56">
        <v>1105</v>
      </c>
      <c r="I195" s="709">
        <v>44805</v>
      </c>
    </row>
    <row r="196" spans="2:9">
      <c r="D196" s="54" t="s">
        <v>1347</v>
      </c>
      <c r="E196" s="6">
        <v>4</v>
      </c>
      <c r="F196" s="7" t="s">
        <v>32</v>
      </c>
      <c r="G196" s="8">
        <v>191581.21</v>
      </c>
      <c r="H196" s="56">
        <v>1105</v>
      </c>
      <c r="I196" s="709">
        <v>44805</v>
      </c>
    </row>
    <row r="197" spans="2:9">
      <c r="D197" s="54" t="s">
        <v>1348</v>
      </c>
      <c r="E197" s="6">
        <v>6</v>
      </c>
      <c r="F197" s="7" t="s">
        <v>32</v>
      </c>
      <c r="G197" s="8">
        <v>305476.2</v>
      </c>
      <c r="H197" s="56">
        <v>1105</v>
      </c>
      <c r="I197" s="709">
        <v>44805</v>
      </c>
    </row>
    <row r="198" spans="2:9">
      <c r="D198" s="63" t="s">
        <v>1446</v>
      </c>
      <c r="E198" s="6">
        <v>1</v>
      </c>
      <c r="F198" s="7" t="s">
        <v>1447</v>
      </c>
      <c r="G198" s="64">
        <v>81942.8</v>
      </c>
      <c r="H198" s="56">
        <v>1104</v>
      </c>
      <c r="I198" s="709">
        <v>44713</v>
      </c>
    </row>
    <row r="199" spans="2:9">
      <c r="D199" s="2" t="s">
        <v>1349</v>
      </c>
      <c r="E199" s="3">
        <v>6</v>
      </c>
      <c r="F199" s="10" t="s">
        <v>40</v>
      </c>
      <c r="G199" s="11">
        <v>520582.34</v>
      </c>
      <c r="H199" s="57">
        <v>1105</v>
      </c>
      <c r="I199" s="709">
        <v>44805</v>
      </c>
    </row>
    <row r="200" spans="2:9" ht="15.75" thickBot="1">
      <c r="E200" s="21"/>
      <c r="G200" s="23"/>
    </row>
    <row r="201" spans="2:9" ht="15.75" thickBot="1">
      <c r="B201" s="80" t="s">
        <v>1410</v>
      </c>
    </row>
    <row r="202" spans="2:9" ht="15.75" thickTop="1">
      <c r="B202" s="74" t="s">
        <v>1482</v>
      </c>
      <c r="C202" s="175" t="s">
        <v>1706</v>
      </c>
      <c r="D202" s="2" t="s">
        <v>1408</v>
      </c>
      <c r="E202" s="61">
        <v>6</v>
      </c>
      <c r="F202" s="4" t="s">
        <v>25</v>
      </c>
      <c r="G202" s="12">
        <v>150520.28</v>
      </c>
      <c r="H202" s="55">
        <v>2327</v>
      </c>
      <c r="I202" s="709">
        <v>44652</v>
      </c>
    </row>
    <row r="203" spans="2:9">
      <c r="B203" s="74"/>
      <c r="C203" s="168" t="s">
        <v>1471</v>
      </c>
      <c r="D203" s="25" t="s">
        <v>1409</v>
      </c>
      <c r="E203" s="61">
        <v>10</v>
      </c>
      <c r="F203" s="4" t="s">
        <v>25</v>
      </c>
      <c r="G203" s="12">
        <v>138335.57999999999</v>
      </c>
      <c r="H203" s="55">
        <v>2327</v>
      </c>
      <c r="I203" s="709">
        <v>44652</v>
      </c>
    </row>
    <row r="204" spans="2:9">
      <c r="B204" s="75"/>
      <c r="C204" s="371">
        <v>288855.86</v>
      </c>
      <c r="D204" s="221"/>
      <c r="E204" s="373"/>
      <c r="F204" s="223"/>
      <c r="G204" s="70"/>
      <c r="H204" s="222"/>
    </row>
    <row r="205" spans="2:9" ht="15.75" thickBot="1"/>
    <row r="206" spans="2:9" ht="15.75" thickBot="1">
      <c r="B206" s="80" t="s">
        <v>1413</v>
      </c>
    </row>
    <row r="207" spans="2:9" ht="15.75" thickTop="1">
      <c r="B207" s="74" t="s">
        <v>1482</v>
      </c>
      <c r="C207" s="175" t="s">
        <v>1706</v>
      </c>
      <c r="D207" s="2" t="s">
        <v>1411</v>
      </c>
      <c r="E207" s="3">
        <v>10</v>
      </c>
      <c r="F207" s="4" t="s">
        <v>15</v>
      </c>
      <c r="G207" s="5">
        <v>1206.8</v>
      </c>
      <c r="H207" s="55">
        <v>2328</v>
      </c>
      <c r="I207" s="709">
        <v>43955</v>
      </c>
    </row>
    <row r="208" spans="2:9">
      <c r="B208" s="74"/>
      <c r="C208" s="168" t="s">
        <v>1471</v>
      </c>
      <c r="D208" s="25" t="s">
        <v>1412</v>
      </c>
      <c r="E208" s="3">
        <v>6</v>
      </c>
      <c r="F208" s="4" t="s">
        <v>18</v>
      </c>
      <c r="G208" s="17">
        <v>58440.67</v>
      </c>
      <c r="H208" s="55">
        <v>2328</v>
      </c>
      <c r="I208" s="709">
        <v>43955</v>
      </c>
    </row>
    <row r="209" spans="2:11">
      <c r="B209" s="75"/>
      <c r="C209" s="371">
        <v>59647.47</v>
      </c>
      <c r="D209" s="221"/>
      <c r="E209" s="222"/>
      <c r="F209" s="223"/>
      <c r="G209" s="72"/>
      <c r="H209" s="222"/>
    </row>
    <row r="210" spans="2:11" ht="15.75" thickBot="1"/>
    <row r="211" spans="2:11" ht="15.75" thickBot="1">
      <c r="B211" s="80" t="s">
        <v>1415</v>
      </c>
    </row>
    <row r="212" spans="2:11" ht="15.75" thickTop="1">
      <c r="B212" s="74" t="s">
        <v>1482</v>
      </c>
      <c r="C212" s="175" t="s">
        <v>1705</v>
      </c>
      <c r="D212" s="2" t="s">
        <v>1414</v>
      </c>
      <c r="E212" s="3">
        <v>10</v>
      </c>
      <c r="F212" s="4" t="s">
        <v>25</v>
      </c>
      <c r="G212" s="12">
        <v>159248.91</v>
      </c>
      <c r="H212" s="55">
        <v>2715</v>
      </c>
      <c r="I212" s="709">
        <v>44896</v>
      </c>
    </row>
    <row r="213" spans="2:11">
      <c r="B213" s="74"/>
      <c r="C213" s="168" t="s">
        <v>1463</v>
      </c>
      <c r="D213" s="221"/>
      <c r="E213" s="222"/>
      <c r="F213" s="223"/>
      <c r="G213" s="70"/>
      <c r="H213" s="222"/>
    </row>
    <row r="214" spans="2:11">
      <c r="B214" s="75"/>
      <c r="C214" s="371">
        <v>159248.91</v>
      </c>
      <c r="D214" s="221"/>
      <c r="E214" s="222"/>
      <c r="F214" s="223"/>
      <c r="G214" s="70"/>
      <c r="H214" s="222"/>
    </row>
    <row r="215" spans="2:11" ht="15.75" thickBot="1"/>
    <row r="216" spans="2:11" ht="15.75" thickBot="1">
      <c r="B216" s="79" t="s">
        <v>1417</v>
      </c>
    </row>
    <row r="217" spans="2:11" ht="15.75" thickTop="1">
      <c r="B217" s="74" t="s">
        <v>1482</v>
      </c>
      <c r="C217" s="175" t="s">
        <v>1705</v>
      </c>
      <c r="D217" s="2" t="s">
        <v>1416</v>
      </c>
      <c r="E217" s="3">
        <v>13</v>
      </c>
      <c r="F217" s="4" t="s">
        <v>18</v>
      </c>
      <c r="G217" s="5">
        <v>108594.98</v>
      </c>
      <c r="H217" s="55">
        <v>1831</v>
      </c>
      <c r="I217" s="709">
        <v>42430</v>
      </c>
    </row>
    <row r="218" spans="2:11">
      <c r="B218" s="74"/>
      <c r="C218" s="168" t="s">
        <v>1461</v>
      </c>
      <c r="D218" s="221"/>
      <c r="E218" s="222"/>
      <c r="F218" s="223"/>
      <c r="G218" s="62"/>
      <c r="H218" s="222"/>
    </row>
    <row r="219" spans="2:11">
      <c r="B219" s="75"/>
      <c r="C219" s="371">
        <v>108594.98</v>
      </c>
      <c r="D219" s="221"/>
      <c r="E219" s="222"/>
      <c r="F219" s="223"/>
      <c r="G219" s="62"/>
      <c r="H219" s="222"/>
    </row>
    <row r="220" spans="2:11" ht="15.75" thickBot="1"/>
    <row r="221" spans="2:11" ht="15.75" thickBot="1">
      <c r="B221" s="80" t="s">
        <v>1434</v>
      </c>
      <c r="K221" s="21"/>
    </row>
    <row r="222" spans="2:11" ht="15.75" thickTop="1">
      <c r="B222" s="77" t="s">
        <v>1449</v>
      </c>
      <c r="C222" s="175" t="s">
        <v>1725</v>
      </c>
      <c r="D222" s="2" t="s">
        <v>1431</v>
      </c>
      <c r="E222" s="3">
        <v>16</v>
      </c>
      <c r="F222" s="4" t="s">
        <v>15</v>
      </c>
      <c r="G222" s="5">
        <v>141389.10999999999</v>
      </c>
      <c r="H222" s="55">
        <v>1201</v>
      </c>
      <c r="I222" s="709">
        <v>44682</v>
      </c>
      <c r="K222" s="23"/>
    </row>
    <row r="223" spans="2:11">
      <c r="B223" s="77"/>
      <c r="C223" s="179" t="s">
        <v>1476</v>
      </c>
      <c r="D223" s="2" t="s">
        <v>1432</v>
      </c>
      <c r="E223" s="3">
        <v>12</v>
      </c>
      <c r="F223" s="4" t="s">
        <v>15</v>
      </c>
      <c r="G223" s="5">
        <v>145881.89000000001</v>
      </c>
      <c r="H223" s="55">
        <v>1201</v>
      </c>
      <c r="I223" s="709">
        <v>44682</v>
      </c>
    </row>
    <row r="224" spans="2:11">
      <c r="B224" s="78"/>
      <c r="C224" s="177">
        <f>SUM(G222:G229)</f>
        <v>1586716.31</v>
      </c>
      <c r="D224" s="2" t="s">
        <v>1433</v>
      </c>
      <c r="E224" s="3">
        <v>12</v>
      </c>
      <c r="F224" s="4" t="s">
        <v>15</v>
      </c>
      <c r="G224" s="5">
        <v>126901.3</v>
      </c>
      <c r="H224" s="55">
        <v>1201</v>
      </c>
      <c r="I224" s="709">
        <v>44682</v>
      </c>
    </row>
    <row r="225" spans="2:9">
      <c r="B225" s="77" t="s">
        <v>1450</v>
      </c>
      <c r="C225" s="179" t="s">
        <v>1725</v>
      </c>
      <c r="D225" s="58" t="s">
        <v>1418</v>
      </c>
      <c r="E225" s="13">
        <v>16</v>
      </c>
      <c r="F225" s="4" t="s">
        <v>18</v>
      </c>
      <c r="G225" s="14">
        <v>165419.29</v>
      </c>
      <c r="H225" s="60">
        <v>1108</v>
      </c>
      <c r="I225" s="709">
        <v>44682</v>
      </c>
    </row>
    <row r="226" spans="2:9">
      <c r="B226" s="77"/>
      <c r="C226" s="179" t="s">
        <v>1477</v>
      </c>
      <c r="D226" s="58" t="s">
        <v>1425</v>
      </c>
      <c r="E226" s="13">
        <v>16</v>
      </c>
      <c r="F226" s="4" t="s">
        <v>18</v>
      </c>
      <c r="G226" s="14">
        <v>155262.12</v>
      </c>
      <c r="H226" s="60">
        <v>1109</v>
      </c>
      <c r="I226" s="709">
        <v>44682</v>
      </c>
    </row>
    <row r="227" spans="2:9">
      <c r="B227" s="78"/>
      <c r="C227" s="177">
        <f>SUM(G230:G237)</f>
        <v>3016109.94</v>
      </c>
      <c r="D227" s="58" t="s">
        <v>1426</v>
      </c>
      <c r="E227" s="13">
        <v>16</v>
      </c>
      <c r="F227" s="4" t="s">
        <v>18</v>
      </c>
      <c r="G227" s="14">
        <v>158748.53</v>
      </c>
      <c r="H227" s="60">
        <v>1109</v>
      </c>
      <c r="I227" s="709">
        <v>44682</v>
      </c>
    </row>
    <row r="228" spans="2:9">
      <c r="B228" s="74" t="s">
        <v>1482</v>
      </c>
      <c r="C228" s="179" t="s">
        <v>1726</v>
      </c>
      <c r="D228" s="58" t="s">
        <v>1427</v>
      </c>
      <c r="E228" s="13">
        <v>16</v>
      </c>
      <c r="F228" s="4" t="s">
        <v>25</v>
      </c>
      <c r="G228" s="14">
        <v>346313.96</v>
      </c>
      <c r="H228" s="60">
        <v>1109</v>
      </c>
      <c r="I228" s="709">
        <v>44682</v>
      </c>
    </row>
    <row r="229" spans="2:9">
      <c r="B229" s="77"/>
      <c r="C229" s="179" t="s">
        <v>1478</v>
      </c>
      <c r="D229" s="58" t="s">
        <v>1428</v>
      </c>
      <c r="E229" s="13">
        <v>16</v>
      </c>
      <c r="F229" s="4" t="s">
        <v>25</v>
      </c>
      <c r="G229" s="14">
        <v>346800.11</v>
      </c>
      <c r="H229" s="60">
        <v>1109</v>
      </c>
      <c r="I229" s="709">
        <v>44682</v>
      </c>
    </row>
    <row r="230" spans="2:9">
      <c r="B230" s="78"/>
      <c r="C230" s="406">
        <v>4602826.25</v>
      </c>
      <c r="D230" s="54" t="s">
        <v>1419</v>
      </c>
      <c r="E230" s="6">
        <v>16</v>
      </c>
      <c r="F230" s="7" t="s">
        <v>32</v>
      </c>
      <c r="G230" s="8">
        <v>421222.48</v>
      </c>
      <c r="H230" s="56">
        <v>1108</v>
      </c>
      <c r="I230" s="709">
        <v>44682</v>
      </c>
    </row>
    <row r="231" spans="2:9">
      <c r="D231" s="54" t="s">
        <v>1420</v>
      </c>
      <c r="E231" s="6">
        <v>16</v>
      </c>
      <c r="F231" s="7" t="s">
        <v>32</v>
      </c>
      <c r="G231" s="8">
        <v>433151.67</v>
      </c>
      <c r="H231" s="56">
        <v>1108</v>
      </c>
      <c r="I231" s="709">
        <v>44682</v>
      </c>
    </row>
    <row r="232" spans="2:9">
      <c r="D232" s="54" t="s">
        <v>1421</v>
      </c>
      <c r="E232" s="6">
        <v>16</v>
      </c>
      <c r="F232" s="7" t="s">
        <v>32</v>
      </c>
      <c r="G232" s="8">
        <v>511487.28</v>
      </c>
      <c r="H232" s="56">
        <v>1108</v>
      </c>
      <c r="I232" s="709">
        <v>44682</v>
      </c>
    </row>
    <row r="233" spans="2:9">
      <c r="D233" s="54" t="s">
        <v>1422</v>
      </c>
      <c r="E233" s="6">
        <v>8</v>
      </c>
      <c r="F233" s="7" t="s">
        <v>32</v>
      </c>
      <c r="G233" s="8">
        <v>242121.59</v>
      </c>
      <c r="H233" s="56">
        <v>1108</v>
      </c>
      <c r="I233" s="709">
        <v>44682</v>
      </c>
    </row>
    <row r="234" spans="2:9">
      <c r="D234" s="54" t="s">
        <v>1423</v>
      </c>
      <c r="E234" s="6">
        <v>8</v>
      </c>
      <c r="F234" s="7" t="s">
        <v>32</v>
      </c>
      <c r="G234" s="8">
        <v>265454.43</v>
      </c>
      <c r="H234" s="56">
        <v>1108</v>
      </c>
      <c r="I234" s="709">
        <v>44682</v>
      </c>
    </row>
    <row r="235" spans="2:9">
      <c r="D235" s="54" t="s">
        <v>1424</v>
      </c>
      <c r="E235" s="6">
        <v>16</v>
      </c>
      <c r="F235" s="7" t="s">
        <v>32</v>
      </c>
      <c r="G235" s="8">
        <v>384307.86</v>
      </c>
      <c r="H235" s="56">
        <v>1108</v>
      </c>
      <c r="I235" s="709">
        <v>44682</v>
      </c>
    </row>
    <row r="236" spans="2:9">
      <c r="D236" s="54" t="s">
        <v>1429</v>
      </c>
      <c r="E236" s="6">
        <v>16</v>
      </c>
      <c r="F236" s="7" t="s">
        <v>32</v>
      </c>
      <c r="G236" s="8">
        <v>381004.71</v>
      </c>
      <c r="H236" s="56">
        <v>1109</v>
      </c>
      <c r="I236" s="709">
        <v>44682</v>
      </c>
    </row>
    <row r="237" spans="2:9">
      <c r="D237" s="54" t="s">
        <v>1430</v>
      </c>
      <c r="E237" s="6">
        <v>16</v>
      </c>
      <c r="F237" s="7" t="s">
        <v>32</v>
      </c>
      <c r="G237" s="8">
        <v>377359.92</v>
      </c>
      <c r="H237" s="56">
        <v>1109</v>
      </c>
      <c r="I237" s="709">
        <v>44682</v>
      </c>
    </row>
    <row r="238" spans="2:9" ht="15.75" thickBot="1">
      <c r="E238" s="21"/>
      <c r="G238" s="23"/>
    </row>
    <row r="239" spans="2:9" ht="15.75" thickBot="1">
      <c r="B239" s="80" t="s">
        <v>1436</v>
      </c>
    </row>
    <row r="240" spans="2:9" ht="15.75" thickTop="1">
      <c r="B240" s="74" t="s">
        <v>1482</v>
      </c>
      <c r="C240" s="175" t="s">
        <v>1705</v>
      </c>
      <c r="D240" s="2" t="s">
        <v>1435</v>
      </c>
      <c r="E240" s="3">
        <v>15</v>
      </c>
      <c r="F240" s="4" t="s">
        <v>15</v>
      </c>
      <c r="G240" s="5">
        <v>32880.54</v>
      </c>
      <c r="H240" s="55">
        <v>2147</v>
      </c>
      <c r="I240" s="709">
        <v>43040</v>
      </c>
    </row>
    <row r="241" spans="2:11">
      <c r="B241" s="74"/>
      <c r="C241" s="168" t="s">
        <v>1454</v>
      </c>
      <c r="D241" s="221"/>
      <c r="E241" s="222"/>
      <c r="F241" s="223"/>
      <c r="G241" s="62"/>
      <c r="H241" s="222"/>
    </row>
    <row r="242" spans="2:11">
      <c r="B242" s="75"/>
      <c r="C242" s="371">
        <v>32880.54</v>
      </c>
      <c r="D242" s="221"/>
      <c r="E242" s="222"/>
      <c r="F242" s="223"/>
      <c r="G242" s="62"/>
      <c r="H242" s="222"/>
    </row>
    <row r="243" spans="2:11" ht="15.75" thickBot="1"/>
    <row r="244" spans="2:11" ht="15.75" thickBot="1">
      <c r="B244" s="80" t="s">
        <v>1443</v>
      </c>
      <c r="K244" s="23"/>
    </row>
    <row r="245" spans="2:11" ht="15.75" thickTop="1">
      <c r="B245" s="74" t="s">
        <v>1479</v>
      </c>
      <c r="C245" s="175" t="s">
        <v>1715</v>
      </c>
      <c r="D245" s="2" t="s">
        <v>1437</v>
      </c>
      <c r="E245" s="3">
        <v>6</v>
      </c>
      <c r="F245" s="4" t="s">
        <v>18</v>
      </c>
      <c r="G245" s="12">
        <v>103943.17</v>
      </c>
      <c r="H245" s="55">
        <v>1025</v>
      </c>
      <c r="I245" s="709">
        <v>44197</v>
      </c>
    </row>
    <row r="246" spans="2:11">
      <c r="B246" s="74"/>
      <c r="C246" s="168" t="s">
        <v>1480</v>
      </c>
      <c r="D246" s="25" t="s">
        <v>1438</v>
      </c>
      <c r="E246" s="3">
        <v>6</v>
      </c>
      <c r="F246" s="4" t="s">
        <v>18</v>
      </c>
      <c r="G246" s="17">
        <v>63581.99</v>
      </c>
      <c r="H246" s="55">
        <v>1025</v>
      </c>
      <c r="I246" s="709">
        <v>44197</v>
      </c>
    </row>
    <row r="247" spans="2:11">
      <c r="B247" s="75"/>
      <c r="C247" s="371">
        <v>1194965.8899999999</v>
      </c>
      <c r="D247" s="25" t="s">
        <v>1439</v>
      </c>
      <c r="E247" s="3">
        <v>9</v>
      </c>
      <c r="F247" s="4" t="s">
        <v>25</v>
      </c>
      <c r="G247" s="12">
        <v>174026.42</v>
      </c>
      <c r="H247" s="55">
        <v>1025</v>
      </c>
      <c r="I247" s="709">
        <v>44197</v>
      </c>
    </row>
    <row r="248" spans="2:11">
      <c r="B248" s="74" t="s">
        <v>1450</v>
      </c>
      <c r="C248" s="168" t="s">
        <v>1705</v>
      </c>
      <c r="D248" s="25" t="s">
        <v>1441</v>
      </c>
      <c r="E248" s="3">
        <v>40</v>
      </c>
      <c r="F248" s="4" t="s">
        <v>25</v>
      </c>
      <c r="G248" s="12">
        <v>659772.62</v>
      </c>
      <c r="H248" s="55">
        <v>1101</v>
      </c>
      <c r="I248" s="709">
        <v>45108</v>
      </c>
    </row>
    <row r="249" spans="2:11">
      <c r="B249" s="74"/>
      <c r="C249" s="168" t="s">
        <v>1454</v>
      </c>
      <c r="D249" s="25" t="s">
        <v>1442</v>
      </c>
      <c r="E249" s="3">
        <v>11</v>
      </c>
      <c r="F249" s="4" t="s">
        <v>25</v>
      </c>
      <c r="G249" s="12">
        <v>193641.69</v>
      </c>
      <c r="H249" s="55">
        <v>1101</v>
      </c>
      <c r="I249" s="709">
        <v>45108</v>
      </c>
    </row>
    <row r="250" spans="2:11">
      <c r="B250" s="75"/>
      <c r="C250" s="371">
        <v>446858.5</v>
      </c>
      <c r="D250" s="28" t="s">
        <v>1440</v>
      </c>
      <c r="E250" s="6">
        <v>15</v>
      </c>
      <c r="F250" s="7" t="s">
        <v>32</v>
      </c>
      <c r="G250" s="8">
        <v>446858.5</v>
      </c>
      <c r="H250" s="56">
        <v>1025</v>
      </c>
      <c r="I250" s="709">
        <v>44197</v>
      </c>
    </row>
    <row r="251" spans="2:11">
      <c r="B251" s="74" t="s">
        <v>1482</v>
      </c>
      <c r="C251" s="168" t="s">
        <v>1712</v>
      </c>
      <c r="D251" s="191"/>
      <c r="E251" s="192"/>
      <c r="F251" s="152"/>
      <c r="G251" s="65"/>
      <c r="H251" s="153"/>
    </row>
    <row r="252" spans="2:11">
      <c r="B252" s="74"/>
      <c r="C252" s="168" t="s">
        <v>1481</v>
      </c>
      <c r="D252" s="191"/>
      <c r="E252" s="192"/>
      <c r="F252" s="152"/>
      <c r="G252" s="65"/>
      <c r="H252" s="153"/>
    </row>
    <row r="253" spans="2:11">
      <c r="B253" s="75"/>
      <c r="C253" s="371">
        <v>1641824.39</v>
      </c>
      <c r="D253" s="191"/>
      <c r="E253" s="192"/>
      <c r="F253" s="152"/>
      <c r="G253" s="65"/>
      <c r="H253" s="153"/>
    </row>
    <row r="254" spans="2:11" ht="15.75" thickBot="1"/>
    <row r="255" spans="2:11" ht="15.75" thickBot="1">
      <c r="B255" s="80" t="s">
        <v>1445</v>
      </c>
    </row>
    <row r="256" spans="2:11" ht="15.75" thickTop="1">
      <c r="B256" s="74" t="s">
        <v>1482</v>
      </c>
      <c r="C256" s="175" t="s">
        <v>1705</v>
      </c>
      <c r="D256" s="2" t="s">
        <v>1444</v>
      </c>
      <c r="E256" s="3">
        <v>10</v>
      </c>
      <c r="F256" s="4" t="s">
        <v>18</v>
      </c>
      <c r="G256" s="17">
        <v>97163.199999999997</v>
      </c>
      <c r="H256" s="55">
        <v>2143</v>
      </c>
      <c r="I256" s="709">
        <v>42795</v>
      </c>
    </row>
    <row r="257" spans="2:7">
      <c r="B257" s="74"/>
      <c r="C257" s="168" t="s">
        <v>1463</v>
      </c>
    </row>
    <row r="258" spans="2:7">
      <c r="B258" s="75"/>
      <c r="C258" s="371">
        <v>97163.199999999997</v>
      </c>
    </row>
    <row r="260" spans="2:7">
      <c r="E260" s="21"/>
      <c r="G260" s="23"/>
    </row>
    <row r="261" spans="2:7">
      <c r="G261" s="792"/>
    </row>
  </sheetData>
  <sortState xmlns:xlrd2="http://schemas.microsoft.com/office/spreadsheetml/2017/richdata2" ref="D231:I236">
    <sortCondition ref="F231:F236"/>
  </sortState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4E7D8-E0FA-46E8-B723-DEB76E84525D}">
  <dimension ref="A1:J377"/>
  <sheetViews>
    <sheetView workbookViewId="0">
      <pane ySplit="3" topLeftCell="A55" activePane="bottomLeft" state="frozen"/>
      <selection pane="bottomLeft" activeCell="K55" sqref="K55"/>
    </sheetView>
  </sheetViews>
  <sheetFormatPr baseColWidth="10" defaultRowHeight="15"/>
  <cols>
    <col min="1" max="1" width="31.7109375" customWidth="1"/>
    <col min="2" max="2" width="25" bestFit="1" customWidth="1"/>
    <col min="3" max="3" width="17.85546875" style="147" customWidth="1"/>
    <col min="4" max="4" width="57.28515625" customWidth="1"/>
    <col min="5" max="5" width="14.7109375" customWidth="1"/>
    <col min="7" max="7" width="19.85546875" customWidth="1"/>
    <col min="8" max="8" width="19" customWidth="1"/>
    <col min="9" max="9" width="15.85546875" customWidth="1"/>
  </cols>
  <sheetData>
    <row r="1" spans="1:10" ht="45.75" customHeight="1" thickTop="1" thickBot="1">
      <c r="A1" s="621" t="s">
        <v>4333</v>
      </c>
      <c r="B1" s="622" t="s">
        <v>6</v>
      </c>
      <c r="C1" s="623" t="s">
        <v>939</v>
      </c>
      <c r="D1" s="622" t="s">
        <v>7</v>
      </c>
      <c r="E1" s="624" t="s">
        <v>8</v>
      </c>
      <c r="F1" s="623" t="s">
        <v>9</v>
      </c>
      <c r="G1" s="624" t="s">
        <v>10</v>
      </c>
      <c r="H1" s="624" t="s">
        <v>11</v>
      </c>
      <c r="I1" s="624" t="s">
        <v>12</v>
      </c>
    </row>
    <row r="2" spans="1:10" ht="16.5" thickTop="1" thickBot="1"/>
    <row r="3" spans="1:10" ht="45.75" customHeight="1" thickTop="1" thickBot="1">
      <c r="A3" s="625" t="s">
        <v>4334</v>
      </c>
      <c r="B3" s="626" t="s">
        <v>4873</v>
      </c>
      <c r="D3" s="21"/>
      <c r="E3" s="21"/>
      <c r="G3" s="23"/>
    </row>
    <row r="4" spans="1:10" ht="16.5" thickTop="1" thickBot="1"/>
    <row r="5" spans="1:10" ht="15.75" thickBot="1">
      <c r="B5" s="627" t="s">
        <v>4335</v>
      </c>
    </row>
    <row r="6" spans="1:10" ht="15.75" thickTop="1">
      <c r="B6" s="628" t="s">
        <v>1855</v>
      </c>
      <c r="C6" s="629" t="s">
        <v>1706</v>
      </c>
      <c r="D6" s="28" t="s">
        <v>4336</v>
      </c>
      <c r="E6" s="6">
        <v>11</v>
      </c>
      <c r="F6" s="18" t="s">
        <v>1262</v>
      </c>
      <c r="G6" s="85">
        <v>194311.79</v>
      </c>
      <c r="H6" s="156">
        <v>3109</v>
      </c>
      <c r="I6" s="709">
        <v>46113</v>
      </c>
    </row>
    <row r="7" spans="1:10">
      <c r="B7" s="630"/>
      <c r="C7" s="631" t="s">
        <v>1675</v>
      </c>
      <c r="D7" s="28" t="s">
        <v>4337</v>
      </c>
      <c r="E7" s="6">
        <v>8</v>
      </c>
      <c r="F7" s="18" t="s">
        <v>1262</v>
      </c>
      <c r="G7" s="85">
        <v>66540.91</v>
      </c>
      <c r="H7" s="156">
        <v>50361</v>
      </c>
      <c r="I7" s="709">
        <v>47027</v>
      </c>
    </row>
    <row r="8" spans="1:10" ht="15.75" thickBot="1">
      <c r="B8" s="632"/>
      <c r="C8" s="633">
        <f>SUM(G6:G7)</f>
        <v>260852.7</v>
      </c>
      <c r="D8" s="27" t="s">
        <v>4338</v>
      </c>
      <c r="E8" s="13">
        <v>15</v>
      </c>
      <c r="F8" s="7" t="s">
        <v>32</v>
      </c>
      <c r="G8" s="19">
        <v>636510.44999999995</v>
      </c>
      <c r="H8" s="59">
        <v>1698</v>
      </c>
      <c r="I8" s="709">
        <v>46478</v>
      </c>
      <c r="J8" s="475"/>
    </row>
    <row r="9" spans="1:10" ht="15.75" thickTop="1">
      <c r="B9" s="628" t="s">
        <v>1450</v>
      </c>
      <c r="C9" s="629" t="s">
        <v>1706</v>
      </c>
      <c r="D9" s="27" t="s">
        <v>4339</v>
      </c>
      <c r="E9" s="13">
        <v>15</v>
      </c>
      <c r="F9" s="7" t="s">
        <v>32</v>
      </c>
      <c r="G9" s="19">
        <v>645635.63</v>
      </c>
      <c r="H9" s="59">
        <v>1698</v>
      </c>
      <c r="I9" s="709">
        <v>46478</v>
      </c>
    </row>
    <row r="10" spans="1:10">
      <c r="B10" s="630"/>
      <c r="C10" s="631" t="s">
        <v>1462</v>
      </c>
    </row>
    <row r="11" spans="1:10" ht="15.75" thickBot="1">
      <c r="B11" s="632"/>
      <c r="C11" s="633">
        <f>SUM(G8:G9)</f>
        <v>1282146.08</v>
      </c>
    </row>
    <row r="12" spans="1:10" ht="15.75" thickTop="1">
      <c r="B12" s="628" t="s">
        <v>1482</v>
      </c>
      <c r="C12" s="629" t="s">
        <v>1720</v>
      </c>
    </row>
    <row r="13" spans="1:10">
      <c r="B13" s="630"/>
      <c r="C13" s="631" t="s">
        <v>1466</v>
      </c>
    </row>
    <row r="14" spans="1:10">
      <c r="B14" s="632"/>
      <c r="C14" s="633">
        <f>SUM(G6:G9)</f>
        <v>1542998.7799999998</v>
      </c>
    </row>
    <row r="15" spans="1:10" ht="15.75" thickBot="1"/>
    <row r="16" spans="1:10" ht="15.75" thickBot="1">
      <c r="B16" s="627" t="s">
        <v>4340</v>
      </c>
    </row>
    <row r="17" spans="2:9" ht="15.75" thickTop="1">
      <c r="B17" s="628" t="s">
        <v>1465</v>
      </c>
      <c r="C17" s="629" t="s">
        <v>4341</v>
      </c>
      <c r="D17" s="26" t="s">
        <v>4342</v>
      </c>
      <c r="E17" s="6">
        <v>2</v>
      </c>
      <c r="F17" s="18" t="s">
        <v>363</v>
      </c>
      <c r="G17" s="85">
        <v>2900.48</v>
      </c>
      <c r="H17" s="156">
        <v>1067</v>
      </c>
      <c r="I17" s="709">
        <v>44440</v>
      </c>
    </row>
    <row r="18" spans="2:9">
      <c r="B18" s="630"/>
      <c r="C18" s="631" t="s">
        <v>3133</v>
      </c>
      <c r="D18" s="26" t="s">
        <v>4342</v>
      </c>
      <c r="E18" s="6">
        <v>2</v>
      </c>
      <c r="F18" s="18" t="s">
        <v>363</v>
      </c>
      <c r="G18" s="85">
        <v>2991.04</v>
      </c>
      <c r="H18" s="156">
        <v>1067</v>
      </c>
      <c r="I18" s="709">
        <v>44440</v>
      </c>
    </row>
    <row r="19" spans="2:9" ht="15.75" thickBot="1">
      <c r="B19" s="632"/>
      <c r="C19" s="633">
        <f>SUM(G17:G49)</f>
        <v>671521.79999999993</v>
      </c>
      <c r="D19" s="26" t="s">
        <v>4342</v>
      </c>
      <c r="E19" s="6">
        <v>2</v>
      </c>
      <c r="F19" s="18" t="s">
        <v>363</v>
      </c>
      <c r="G19" s="85">
        <v>0</v>
      </c>
      <c r="H19" s="156">
        <v>1067</v>
      </c>
      <c r="I19" s="709">
        <v>44440</v>
      </c>
    </row>
    <row r="20" spans="2:9" ht="15.75" thickTop="1">
      <c r="B20" s="628" t="s">
        <v>1450</v>
      </c>
      <c r="C20" s="629" t="s">
        <v>1705</v>
      </c>
      <c r="D20" s="26" t="s">
        <v>4342</v>
      </c>
      <c r="E20" s="6">
        <v>2</v>
      </c>
      <c r="F20" s="18" t="s">
        <v>363</v>
      </c>
      <c r="G20" s="85">
        <v>2991.04</v>
      </c>
      <c r="H20" s="156">
        <v>1067</v>
      </c>
      <c r="I20" s="709">
        <v>44440</v>
      </c>
    </row>
    <row r="21" spans="2:9">
      <c r="B21" s="630"/>
      <c r="C21" s="631" t="s">
        <v>1682</v>
      </c>
      <c r="D21" s="26" t="s">
        <v>4342</v>
      </c>
      <c r="E21" s="6">
        <v>2</v>
      </c>
      <c r="F21" s="18" t="s">
        <v>363</v>
      </c>
      <c r="G21" s="85">
        <v>2900.48</v>
      </c>
      <c r="H21" s="156">
        <v>1067</v>
      </c>
      <c r="I21" s="709">
        <v>44440</v>
      </c>
    </row>
    <row r="22" spans="2:9" ht="15.75" thickBot="1">
      <c r="B22" s="632"/>
      <c r="C22" s="634">
        <v>167583.64000000001</v>
      </c>
      <c r="D22" s="26" t="s">
        <v>4342</v>
      </c>
      <c r="E22" s="6">
        <v>2</v>
      </c>
      <c r="F22" s="18" t="s">
        <v>363</v>
      </c>
      <c r="G22" s="85">
        <v>2900.48</v>
      </c>
      <c r="H22" s="156">
        <v>1067</v>
      </c>
      <c r="I22" s="709">
        <v>44440</v>
      </c>
    </row>
    <row r="23" spans="2:9" ht="15.75" thickTop="1">
      <c r="B23" s="628" t="s">
        <v>1482</v>
      </c>
      <c r="C23" s="629" t="s">
        <v>2851</v>
      </c>
      <c r="D23" s="26" t="s">
        <v>4342</v>
      </c>
      <c r="E23" s="6">
        <v>2</v>
      </c>
      <c r="F23" s="18" t="s">
        <v>363</v>
      </c>
      <c r="G23" s="85">
        <v>2991.04</v>
      </c>
      <c r="H23" s="156">
        <v>1067</v>
      </c>
      <c r="I23" s="709">
        <v>44440</v>
      </c>
    </row>
    <row r="24" spans="2:9">
      <c r="B24" s="630"/>
      <c r="C24" s="631" t="s">
        <v>3400</v>
      </c>
      <c r="D24" s="26" t="s">
        <v>4342</v>
      </c>
      <c r="E24" s="6">
        <v>2</v>
      </c>
      <c r="F24" s="18" t="s">
        <v>363</v>
      </c>
      <c r="G24" s="85">
        <v>2900.48</v>
      </c>
      <c r="H24" s="156">
        <v>1067</v>
      </c>
      <c r="I24" s="709">
        <v>44440</v>
      </c>
    </row>
    <row r="25" spans="2:9">
      <c r="B25" s="632"/>
      <c r="C25" s="633">
        <f>SUM(G17:G50)</f>
        <v>839105.44</v>
      </c>
      <c r="D25" s="26" t="s">
        <v>4342</v>
      </c>
      <c r="E25" s="6">
        <v>2</v>
      </c>
      <c r="F25" s="18" t="s">
        <v>363</v>
      </c>
      <c r="G25" s="85">
        <v>6852.19</v>
      </c>
      <c r="H25" s="156">
        <v>1067</v>
      </c>
      <c r="I25" s="709">
        <v>44440</v>
      </c>
    </row>
    <row r="26" spans="2:9">
      <c r="D26" s="63" t="s">
        <v>4342</v>
      </c>
      <c r="E26" s="6">
        <v>2</v>
      </c>
      <c r="F26" s="18" t="s">
        <v>363</v>
      </c>
      <c r="G26" s="85">
        <v>3246.4</v>
      </c>
      <c r="H26" s="156">
        <v>1067</v>
      </c>
      <c r="I26" s="709">
        <v>44440</v>
      </c>
    </row>
    <row r="27" spans="2:9">
      <c r="D27" s="54" t="s">
        <v>4343</v>
      </c>
      <c r="E27" s="6">
        <v>4</v>
      </c>
      <c r="F27" s="18" t="s">
        <v>363</v>
      </c>
      <c r="G27" s="85">
        <v>2991.04</v>
      </c>
      <c r="H27" s="156">
        <v>1067</v>
      </c>
      <c r="I27" s="709">
        <v>44440</v>
      </c>
    </row>
    <row r="28" spans="2:9">
      <c r="D28" s="63" t="s">
        <v>4342</v>
      </c>
      <c r="E28" s="6">
        <v>2</v>
      </c>
      <c r="F28" s="18" t="s">
        <v>363</v>
      </c>
      <c r="G28" s="85">
        <v>3322.84</v>
      </c>
      <c r="H28" s="156">
        <v>1067</v>
      </c>
      <c r="I28" s="709">
        <v>44440</v>
      </c>
    </row>
    <row r="29" spans="2:9">
      <c r="D29" s="63" t="s">
        <v>4342</v>
      </c>
      <c r="E29" s="6">
        <v>2</v>
      </c>
      <c r="F29" s="18" t="s">
        <v>363</v>
      </c>
      <c r="G29" s="85">
        <v>22313.61</v>
      </c>
      <c r="H29" s="156">
        <v>1160</v>
      </c>
      <c r="I29" s="709">
        <v>45139</v>
      </c>
    </row>
    <row r="30" spans="2:9">
      <c r="D30" s="63" t="s">
        <v>4342</v>
      </c>
      <c r="E30" s="6">
        <v>2</v>
      </c>
      <c r="F30" s="18" t="s">
        <v>363</v>
      </c>
      <c r="G30" s="85">
        <v>13300.4</v>
      </c>
      <c r="H30" s="156">
        <v>1160</v>
      </c>
      <c r="I30" s="709">
        <v>45139</v>
      </c>
    </row>
    <row r="31" spans="2:9">
      <c r="D31" s="63" t="s">
        <v>4342</v>
      </c>
      <c r="E31" s="6">
        <v>2</v>
      </c>
      <c r="F31" s="18" t="s">
        <v>363</v>
      </c>
      <c r="G31" s="85">
        <v>23017.35</v>
      </c>
      <c r="H31" s="156">
        <v>1160</v>
      </c>
      <c r="I31" s="709">
        <v>45139</v>
      </c>
    </row>
    <row r="32" spans="2:9">
      <c r="D32" s="63" t="s">
        <v>4342</v>
      </c>
      <c r="E32" s="6">
        <v>2</v>
      </c>
      <c r="F32" s="18" t="s">
        <v>363</v>
      </c>
      <c r="G32" s="85">
        <v>20734.97</v>
      </c>
      <c r="H32" s="156">
        <v>1160</v>
      </c>
      <c r="I32" s="709">
        <v>45139</v>
      </c>
    </row>
    <row r="33" spans="4:9">
      <c r="D33" s="63" t="s">
        <v>4342</v>
      </c>
      <c r="E33" s="6">
        <v>2</v>
      </c>
      <c r="F33" s="18" t="s">
        <v>363</v>
      </c>
      <c r="G33" s="85">
        <v>26196.15</v>
      </c>
      <c r="H33" s="156">
        <v>1160</v>
      </c>
      <c r="I33" s="709">
        <v>45139</v>
      </c>
    </row>
    <row r="34" spans="4:9">
      <c r="D34" s="63" t="s">
        <v>4342</v>
      </c>
      <c r="E34" s="6">
        <v>2</v>
      </c>
      <c r="F34" s="18" t="s">
        <v>363</v>
      </c>
      <c r="G34" s="85">
        <v>19335.3</v>
      </c>
      <c r="H34" s="156">
        <v>1160</v>
      </c>
      <c r="I34" s="709">
        <v>45139</v>
      </c>
    </row>
    <row r="35" spans="4:9">
      <c r="D35" s="54" t="s">
        <v>4344</v>
      </c>
      <c r="E35" s="6">
        <v>4</v>
      </c>
      <c r="F35" s="18" t="s">
        <v>363</v>
      </c>
      <c r="G35" s="85">
        <v>4657.6099999999997</v>
      </c>
      <c r="H35" s="156">
        <v>1160</v>
      </c>
      <c r="I35" s="709">
        <v>45139</v>
      </c>
    </row>
    <row r="36" spans="4:9">
      <c r="D36" s="63" t="s">
        <v>4342</v>
      </c>
      <c r="E36" s="6">
        <v>2</v>
      </c>
      <c r="F36" s="18" t="s">
        <v>363</v>
      </c>
      <c r="G36" s="85">
        <v>18335.14</v>
      </c>
      <c r="H36" s="156">
        <v>1160</v>
      </c>
      <c r="I36" s="709">
        <v>45139</v>
      </c>
    </row>
    <row r="37" spans="4:9">
      <c r="D37" s="54" t="s">
        <v>4345</v>
      </c>
      <c r="E37" s="6">
        <v>4</v>
      </c>
      <c r="F37" s="18" t="s">
        <v>363</v>
      </c>
      <c r="G37" s="85">
        <v>14833.43</v>
      </c>
      <c r="H37" s="156">
        <v>1238</v>
      </c>
      <c r="I37" s="709">
        <v>45658</v>
      </c>
    </row>
    <row r="38" spans="4:9">
      <c r="D38" s="63" t="s">
        <v>4342</v>
      </c>
      <c r="E38" s="6">
        <v>2</v>
      </c>
      <c r="F38" s="18" t="s">
        <v>363</v>
      </c>
      <c r="G38" s="85">
        <v>13752.42</v>
      </c>
      <c r="H38" s="156">
        <v>1238</v>
      </c>
      <c r="I38" s="709">
        <v>45658</v>
      </c>
    </row>
    <row r="39" spans="4:9">
      <c r="D39" s="54" t="s">
        <v>4346</v>
      </c>
      <c r="E39" s="6">
        <v>4</v>
      </c>
      <c r="F39" s="18" t="s">
        <v>363</v>
      </c>
      <c r="G39" s="85">
        <v>9974.15</v>
      </c>
      <c r="H39" s="156">
        <v>1238</v>
      </c>
      <c r="I39" s="709">
        <v>45658</v>
      </c>
    </row>
    <row r="40" spans="4:9">
      <c r="D40" s="54" t="s">
        <v>4347</v>
      </c>
      <c r="E40" s="6">
        <v>20</v>
      </c>
      <c r="F40" s="18" t="s">
        <v>363</v>
      </c>
      <c r="G40" s="85">
        <v>121021.07</v>
      </c>
      <c r="H40" s="156">
        <v>2022</v>
      </c>
      <c r="I40" s="709">
        <v>43252</v>
      </c>
    </row>
    <row r="41" spans="4:9">
      <c r="D41" s="54" t="s">
        <v>4348</v>
      </c>
      <c r="E41" s="6">
        <v>6</v>
      </c>
      <c r="F41" s="18" t="s">
        <v>363</v>
      </c>
      <c r="G41" s="85">
        <v>31200.05</v>
      </c>
      <c r="H41" s="156">
        <v>2818</v>
      </c>
      <c r="I41" s="709">
        <v>43770</v>
      </c>
    </row>
    <row r="42" spans="4:9">
      <c r="D42" s="54" t="s">
        <v>4349</v>
      </c>
      <c r="E42" s="6">
        <v>4</v>
      </c>
      <c r="F42" s="18" t="s">
        <v>363</v>
      </c>
      <c r="G42" s="85">
        <v>13508.76</v>
      </c>
      <c r="H42" s="156">
        <v>2818</v>
      </c>
      <c r="I42" s="709">
        <v>43770</v>
      </c>
    </row>
    <row r="43" spans="4:9">
      <c r="D43" s="54" t="s">
        <v>4350</v>
      </c>
      <c r="E43" s="6">
        <v>4</v>
      </c>
      <c r="F43" s="18" t="s">
        <v>363</v>
      </c>
      <c r="G43" s="85">
        <v>11426.47</v>
      </c>
      <c r="H43" s="156">
        <v>2818</v>
      </c>
      <c r="I43" s="709">
        <v>43770</v>
      </c>
    </row>
    <row r="44" spans="4:9">
      <c r="D44" s="63" t="s">
        <v>4342</v>
      </c>
      <c r="E44" s="6">
        <v>2</v>
      </c>
      <c r="F44" s="18" t="s">
        <v>1262</v>
      </c>
      <c r="G44" s="85">
        <v>47540.1</v>
      </c>
      <c r="H44" s="156">
        <v>1160</v>
      </c>
      <c r="I44" s="709">
        <v>45139</v>
      </c>
    </row>
    <row r="45" spans="4:9">
      <c r="D45" s="63" t="s">
        <v>4342</v>
      </c>
      <c r="E45" s="6">
        <v>2</v>
      </c>
      <c r="F45" s="18" t="s">
        <v>1262</v>
      </c>
      <c r="G45" s="85">
        <v>33739.269999999997</v>
      </c>
      <c r="H45" s="156">
        <v>1160</v>
      </c>
      <c r="I45" s="709">
        <v>45139</v>
      </c>
    </row>
    <row r="46" spans="4:9">
      <c r="D46" s="63" t="s">
        <v>4342</v>
      </c>
      <c r="E46" s="6">
        <v>2</v>
      </c>
      <c r="F46" s="18" t="s">
        <v>1262</v>
      </c>
      <c r="G46" s="85">
        <v>49374.27</v>
      </c>
      <c r="H46" s="156">
        <v>1238</v>
      </c>
      <c r="I46" s="709">
        <v>45658</v>
      </c>
    </row>
    <row r="47" spans="4:9">
      <c r="D47" s="63" t="s">
        <v>4342</v>
      </c>
      <c r="E47" s="6">
        <v>2</v>
      </c>
      <c r="F47" s="18" t="s">
        <v>1262</v>
      </c>
      <c r="G47" s="85">
        <v>46965.64</v>
      </c>
      <c r="H47" s="156">
        <v>1238</v>
      </c>
      <c r="I47" s="709">
        <v>45658</v>
      </c>
    </row>
    <row r="48" spans="4:9">
      <c r="D48" s="63" t="s">
        <v>4342</v>
      </c>
      <c r="E48" s="6">
        <v>2</v>
      </c>
      <c r="F48" s="18" t="s">
        <v>1262</v>
      </c>
      <c r="G48" s="85">
        <v>51961.11</v>
      </c>
      <c r="H48" s="156">
        <v>1238</v>
      </c>
      <c r="I48" s="709">
        <v>45658</v>
      </c>
    </row>
    <row r="49" spans="2:9">
      <c r="D49" s="63" t="s">
        <v>4342</v>
      </c>
      <c r="E49" s="6">
        <v>2</v>
      </c>
      <c r="F49" s="18" t="s">
        <v>1262</v>
      </c>
      <c r="G49" s="85">
        <v>41347.019999999997</v>
      </c>
      <c r="H49" s="156">
        <v>1238</v>
      </c>
      <c r="I49" s="709">
        <v>45658</v>
      </c>
    </row>
    <row r="50" spans="2:9">
      <c r="D50" s="63" t="s">
        <v>4342</v>
      </c>
      <c r="E50" s="6">
        <v>2</v>
      </c>
      <c r="F50" s="154" t="s">
        <v>32</v>
      </c>
      <c r="G50" s="8">
        <v>167583.64000000001</v>
      </c>
      <c r="H50" s="56">
        <v>1238</v>
      </c>
      <c r="I50" s="709">
        <v>45658</v>
      </c>
    </row>
    <row r="51" spans="2:9" ht="15.75" thickBot="1">
      <c r="D51" s="86"/>
      <c r="E51" s="185"/>
      <c r="F51" s="185"/>
      <c r="G51" s="86"/>
      <c r="H51" s="86"/>
    </row>
    <row r="52" spans="2:9" ht="15.75" thickBot="1">
      <c r="B52" s="635" t="s">
        <v>4351</v>
      </c>
    </row>
    <row r="53" spans="2:9" ht="15.75" thickTop="1">
      <c r="B53" s="628" t="s">
        <v>1482</v>
      </c>
      <c r="C53" s="629" t="s">
        <v>1706</v>
      </c>
      <c r="D53" s="27" t="s">
        <v>4352</v>
      </c>
      <c r="E53" s="13">
        <v>8</v>
      </c>
      <c r="F53" s="18" t="s">
        <v>1262</v>
      </c>
      <c r="G53" s="14">
        <v>96756.95</v>
      </c>
      <c r="H53" s="60">
        <v>3110</v>
      </c>
      <c r="I53" s="709">
        <v>46054</v>
      </c>
    </row>
    <row r="54" spans="2:9">
      <c r="B54" s="630"/>
      <c r="C54" s="631" t="s">
        <v>1860</v>
      </c>
      <c r="D54" s="28" t="s">
        <v>4353</v>
      </c>
      <c r="E54" s="6">
        <v>10</v>
      </c>
      <c r="F54" s="18" t="s">
        <v>1263</v>
      </c>
      <c r="G54" s="85">
        <v>204666.14</v>
      </c>
      <c r="H54" s="156">
        <v>2017</v>
      </c>
      <c r="I54" s="709">
        <v>43252</v>
      </c>
    </row>
    <row r="55" spans="2:9">
      <c r="B55" s="632"/>
      <c r="C55" s="633">
        <f>SUM(G53:G54)</f>
        <v>301423.09000000003</v>
      </c>
    </row>
    <row r="56" spans="2:9" ht="15.75" thickBot="1"/>
    <row r="57" spans="2:9" ht="15.75" thickBot="1">
      <c r="B57" s="635" t="s">
        <v>4354</v>
      </c>
    </row>
    <row r="58" spans="2:9" ht="15.75" thickTop="1">
      <c r="B58" s="628" t="s">
        <v>1482</v>
      </c>
      <c r="C58" s="629" t="s">
        <v>1716</v>
      </c>
      <c r="D58" s="27" t="s">
        <v>4355</v>
      </c>
      <c r="E58" s="13">
        <v>10</v>
      </c>
      <c r="F58" s="18" t="s">
        <v>363</v>
      </c>
      <c r="G58" s="14">
        <v>34287</v>
      </c>
      <c r="H58" s="60">
        <v>2269</v>
      </c>
      <c r="I58" s="709">
        <v>43955</v>
      </c>
    </row>
    <row r="59" spans="2:9">
      <c r="B59" s="630"/>
      <c r="C59" s="631" t="s">
        <v>1692</v>
      </c>
      <c r="D59" s="27" t="s">
        <v>4356</v>
      </c>
      <c r="E59" s="13">
        <v>11</v>
      </c>
      <c r="F59" s="18" t="s">
        <v>1262</v>
      </c>
      <c r="G59" s="14">
        <v>127255.01</v>
      </c>
      <c r="H59" s="60">
        <v>3111</v>
      </c>
      <c r="I59" s="709">
        <v>46508</v>
      </c>
    </row>
    <row r="60" spans="2:9">
      <c r="B60" s="632"/>
      <c r="C60" s="633">
        <f>SUM(G58:G60)</f>
        <v>617607.22</v>
      </c>
      <c r="D60" s="28" t="s">
        <v>4357</v>
      </c>
      <c r="E60" s="6">
        <v>21</v>
      </c>
      <c r="F60" s="18" t="s">
        <v>1263</v>
      </c>
      <c r="G60" s="85">
        <v>456065.21</v>
      </c>
      <c r="H60" s="156">
        <v>1838</v>
      </c>
      <c r="I60" s="709">
        <v>41974</v>
      </c>
    </row>
    <row r="61" spans="2:9" ht="15.75" thickBot="1">
      <c r="E61" s="21"/>
    </row>
    <row r="62" spans="2:9" ht="15.75" thickBot="1">
      <c r="B62" s="635" t="s">
        <v>4358</v>
      </c>
    </row>
    <row r="63" spans="2:9" ht="15.75" thickTop="1">
      <c r="B63" s="628" t="s">
        <v>1734</v>
      </c>
      <c r="C63" s="629" t="s">
        <v>1705</v>
      </c>
      <c r="D63" s="27" t="s">
        <v>4359</v>
      </c>
      <c r="E63" s="13">
        <v>18</v>
      </c>
      <c r="F63" s="18" t="s">
        <v>363</v>
      </c>
      <c r="G63" s="14">
        <v>129223.09</v>
      </c>
      <c r="H63" s="60">
        <v>1784</v>
      </c>
      <c r="I63" s="709">
        <v>47484</v>
      </c>
    </row>
    <row r="64" spans="2:9">
      <c r="B64" s="630"/>
      <c r="C64" s="631" t="s">
        <v>1860</v>
      </c>
      <c r="D64" s="27" t="s">
        <v>4367</v>
      </c>
      <c r="E64" s="13">
        <v>13</v>
      </c>
      <c r="F64" s="7" t="s">
        <v>32</v>
      </c>
      <c r="G64" s="19">
        <v>410304.5</v>
      </c>
      <c r="H64" s="59">
        <v>2006</v>
      </c>
      <c r="I64" s="709">
        <v>43252</v>
      </c>
    </row>
    <row r="65" spans="2:9" ht="15.75" thickBot="1">
      <c r="B65" s="632"/>
      <c r="C65" s="636">
        <v>129223.09</v>
      </c>
      <c r="D65" s="27" t="s">
        <v>4360</v>
      </c>
      <c r="E65" s="13">
        <v>6</v>
      </c>
      <c r="F65" s="154" t="s">
        <v>32</v>
      </c>
      <c r="G65" s="181">
        <v>214576.06</v>
      </c>
      <c r="H65" s="59">
        <v>3115</v>
      </c>
      <c r="I65" s="709">
        <v>46357</v>
      </c>
    </row>
    <row r="66" spans="2:9" ht="15.75" thickTop="1">
      <c r="B66" s="628" t="s">
        <v>1450</v>
      </c>
      <c r="C66" s="629" t="s">
        <v>1709</v>
      </c>
      <c r="D66" s="27" t="s">
        <v>4361</v>
      </c>
      <c r="E66" s="13">
        <v>6</v>
      </c>
      <c r="F66" s="154" t="s">
        <v>32</v>
      </c>
      <c r="G66" s="181">
        <v>211265.26</v>
      </c>
      <c r="H66" s="59">
        <v>3115</v>
      </c>
      <c r="I66" s="709">
        <v>46357</v>
      </c>
    </row>
    <row r="67" spans="2:9">
      <c r="B67" s="637"/>
      <c r="C67" s="631" t="s">
        <v>4363</v>
      </c>
      <c r="D67" s="28" t="s">
        <v>4362</v>
      </c>
      <c r="E67" s="6">
        <v>6</v>
      </c>
      <c r="F67" s="7" t="s">
        <v>32</v>
      </c>
      <c r="G67" s="8">
        <v>207093.03</v>
      </c>
      <c r="H67" s="56">
        <v>3115</v>
      </c>
      <c r="I67" s="709">
        <v>46357</v>
      </c>
    </row>
    <row r="68" spans="2:9" ht="15.75" thickBot="1">
      <c r="B68" s="632"/>
      <c r="C68" s="638">
        <f>SUM(G64:G70)</f>
        <v>1857818.64</v>
      </c>
      <c r="D68" s="28" t="s">
        <v>4364</v>
      </c>
      <c r="E68" s="6">
        <v>6</v>
      </c>
      <c r="F68" s="7" t="s">
        <v>32</v>
      </c>
      <c r="G68" s="8">
        <v>212842.7</v>
      </c>
      <c r="H68" s="56">
        <v>3115</v>
      </c>
      <c r="I68" s="709">
        <v>46357</v>
      </c>
    </row>
    <row r="69" spans="2:9" ht="15.75" thickTop="1">
      <c r="B69" s="628" t="s">
        <v>1457</v>
      </c>
      <c r="C69" s="629" t="s">
        <v>1716</v>
      </c>
      <c r="D69" s="27" t="s">
        <v>4365</v>
      </c>
      <c r="E69" s="13">
        <v>6</v>
      </c>
      <c r="F69" s="7" t="s">
        <v>32</v>
      </c>
      <c r="G69" s="19">
        <v>260057.14</v>
      </c>
      <c r="H69" s="59">
        <v>3115</v>
      </c>
      <c r="I69" s="709">
        <v>46357</v>
      </c>
    </row>
    <row r="70" spans="2:9">
      <c r="B70" s="630"/>
      <c r="C70" s="631" t="s">
        <v>1692</v>
      </c>
      <c r="D70" s="27" t="s">
        <v>4366</v>
      </c>
      <c r="E70" s="13">
        <v>8</v>
      </c>
      <c r="F70" s="7" t="s">
        <v>32</v>
      </c>
      <c r="G70" s="181">
        <v>341679.95</v>
      </c>
      <c r="H70" s="59">
        <v>3119</v>
      </c>
      <c r="I70" s="709">
        <v>46054</v>
      </c>
    </row>
    <row r="71" spans="2:9" ht="15.75" thickBot="1">
      <c r="B71" s="632"/>
      <c r="C71" s="633">
        <f>SUM(G71:G73)</f>
        <v>2619852.02</v>
      </c>
      <c r="D71" s="28" t="s">
        <v>4368</v>
      </c>
      <c r="E71" s="6">
        <v>16</v>
      </c>
      <c r="F71" s="7" t="s">
        <v>1447</v>
      </c>
      <c r="G71" s="64">
        <v>1044387.41</v>
      </c>
      <c r="H71" s="56">
        <v>1784</v>
      </c>
      <c r="I71" s="709">
        <v>47484</v>
      </c>
    </row>
    <row r="72" spans="2:9" ht="15.75" thickTop="1">
      <c r="B72" s="628" t="s">
        <v>1482</v>
      </c>
      <c r="C72" s="629" t="s">
        <v>1722</v>
      </c>
      <c r="D72" s="28" t="s">
        <v>4369</v>
      </c>
      <c r="E72" s="6">
        <v>16</v>
      </c>
      <c r="F72" s="7" t="s">
        <v>1447</v>
      </c>
      <c r="G72" s="64">
        <v>1005590.37</v>
      </c>
      <c r="H72" s="56">
        <v>1784</v>
      </c>
      <c r="I72" s="709">
        <v>47484</v>
      </c>
    </row>
    <row r="73" spans="2:9">
      <c r="B73" s="630"/>
      <c r="C73" s="631" t="s">
        <v>1904</v>
      </c>
      <c r="D73" s="28" t="s">
        <v>4370</v>
      </c>
      <c r="E73" s="6">
        <v>10</v>
      </c>
      <c r="F73" s="7" t="s">
        <v>1447</v>
      </c>
      <c r="G73" s="64">
        <v>569874.24</v>
      </c>
      <c r="H73" s="56">
        <v>2955</v>
      </c>
      <c r="I73" s="709">
        <v>45689</v>
      </c>
    </row>
    <row r="74" spans="2:9">
      <c r="B74" s="632"/>
      <c r="C74" s="633">
        <f>SUM(G63:G73)</f>
        <v>4606893.75</v>
      </c>
      <c r="E74" s="21"/>
    </row>
    <row r="75" spans="2:9" ht="15.75" thickBot="1"/>
    <row r="76" spans="2:9" ht="15.75" thickBot="1">
      <c r="B76" s="635" t="s">
        <v>4371</v>
      </c>
    </row>
    <row r="77" spans="2:9" ht="15.75" thickTop="1">
      <c r="B77" s="628" t="s">
        <v>1482</v>
      </c>
      <c r="C77" s="629" t="s">
        <v>1705</v>
      </c>
      <c r="D77" s="28" t="s">
        <v>4372</v>
      </c>
      <c r="E77" s="6">
        <v>6</v>
      </c>
      <c r="F77" s="18" t="s">
        <v>1262</v>
      </c>
      <c r="G77" s="85">
        <v>110999.82</v>
      </c>
      <c r="H77" s="156">
        <v>3116</v>
      </c>
      <c r="I77" s="709">
        <v>46388</v>
      </c>
    </row>
    <row r="78" spans="2:9">
      <c r="B78" s="630"/>
      <c r="C78" s="631" t="s">
        <v>1676</v>
      </c>
    </row>
    <row r="79" spans="2:9">
      <c r="B79" s="632"/>
      <c r="C79" s="639">
        <v>110999.82</v>
      </c>
    </row>
    <row r="80" spans="2:9" ht="15.75" thickBot="1"/>
    <row r="81" spans="2:9">
      <c r="B81" s="635" t="s">
        <v>4373</v>
      </c>
    </row>
    <row r="82" spans="2:9">
      <c r="B82" s="640" t="s">
        <v>1449</v>
      </c>
      <c r="C82" s="641" t="s">
        <v>4874</v>
      </c>
      <c r="D82" s="63" t="s">
        <v>4374</v>
      </c>
      <c r="E82" s="6">
        <v>2</v>
      </c>
      <c r="F82" s="18" t="s">
        <v>363</v>
      </c>
      <c r="G82" s="85">
        <v>14555.04</v>
      </c>
      <c r="H82" s="156">
        <v>1063</v>
      </c>
      <c r="I82" s="709">
        <v>44531</v>
      </c>
    </row>
    <row r="83" spans="2:9">
      <c r="B83" s="642"/>
      <c r="C83" s="643" t="s">
        <v>4875</v>
      </c>
      <c r="D83" s="63" t="s">
        <v>4374</v>
      </c>
      <c r="E83" s="6">
        <v>2</v>
      </c>
      <c r="F83" s="18" t="s">
        <v>363</v>
      </c>
      <c r="G83" s="85">
        <v>15557.07</v>
      </c>
      <c r="H83" s="156">
        <v>1063</v>
      </c>
      <c r="I83" s="709">
        <v>44531</v>
      </c>
    </row>
    <row r="84" spans="2:9" ht="15.75" thickBot="1">
      <c r="B84" s="644"/>
      <c r="C84" s="645">
        <f>SUM(G82:G138)</f>
        <v>2477500.0300000007</v>
      </c>
      <c r="D84" s="63" t="s">
        <v>4374</v>
      </c>
      <c r="E84" s="6">
        <v>2</v>
      </c>
      <c r="F84" s="18" t="s">
        <v>363</v>
      </c>
      <c r="G84" s="85">
        <v>18632.189999999999</v>
      </c>
      <c r="H84" s="156">
        <v>1063</v>
      </c>
      <c r="I84" s="709">
        <v>44531</v>
      </c>
    </row>
    <row r="85" spans="2:9" ht="15.75" thickTop="1">
      <c r="B85" s="640" t="s">
        <v>1450</v>
      </c>
      <c r="C85" s="641" t="s">
        <v>4375</v>
      </c>
      <c r="D85" s="54" t="s">
        <v>4376</v>
      </c>
      <c r="E85" s="6">
        <v>4</v>
      </c>
      <c r="F85" s="18" t="s">
        <v>363</v>
      </c>
      <c r="G85" s="85">
        <v>39517.160000000003</v>
      </c>
      <c r="H85" s="156">
        <v>1063</v>
      </c>
      <c r="I85" s="709">
        <v>44531</v>
      </c>
    </row>
    <row r="86" spans="2:9">
      <c r="B86" s="642"/>
      <c r="C86" s="643" t="s">
        <v>3308</v>
      </c>
      <c r="D86" s="63" t="s">
        <v>4374</v>
      </c>
      <c r="E86" s="6">
        <v>2</v>
      </c>
      <c r="F86" s="18" t="s">
        <v>363</v>
      </c>
      <c r="G86" s="85">
        <v>17557.759999999998</v>
      </c>
      <c r="H86" s="156">
        <v>1063</v>
      </c>
      <c r="I86" s="709">
        <v>44531</v>
      </c>
    </row>
    <row r="87" spans="2:9" ht="15.75" thickBot="1">
      <c r="B87" s="644"/>
      <c r="C87" s="645">
        <f>SUM(G139:G165)</f>
        <v>4926219.1199999992</v>
      </c>
      <c r="D87" s="54" t="s">
        <v>4377</v>
      </c>
      <c r="E87" s="6">
        <v>4</v>
      </c>
      <c r="F87" s="18" t="s">
        <v>363</v>
      </c>
      <c r="G87" s="85">
        <v>500</v>
      </c>
      <c r="H87" s="156">
        <v>1063</v>
      </c>
      <c r="I87" s="709">
        <v>44531</v>
      </c>
    </row>
    <row r="88" spans="2:9" ht="15.75" thickTop="1">
      <c r="B88" s="640" t="s">
        <v>1457</v>
      </c>
      <c r="C88" s="641" t="s">
        <v>1716</v>
      </c>
      <c r="D88" s="63" t="s">
        <v>4374</v>
      </c>
      <c r="E88" s="6">
        <v>2</v>
      </c>
      <c r="F88" s="18" t="s">
        <v>363</v>
      </c>
      <c r="G88" s="85">
        <v>0</v>
      </c>
      <c r="H88" s="156">
        <v>1063</v>
      </c>
      <c r="I88" s="709">
        <v>44531</v>
      </c>
    </row>
    <row r="89" spans="2:9">
      <c r="B89" s="646"/>
      <c r="C89" s="643" t="s">
        <v>1451</v>
      </c>
      <c r="D89" s="63" t="s">
        <v>4374</v>
      </c>
      <c r="E89" s="6">
        <v>2</v>
      </c>
      <c r="F89" s="18" t="s">
        <v>363</v>
      </c>
      <c r="G89" s="85">
        <v>26479.67</v>
      </c>
      <c r="H89" s="156">
        <v>1065</v>
      </c>
      <c r="I89" s="709">
        <v>44470</v>
      </c>
    </row>
    <row r="90" spans="2:9" ht="15.75" thickBot="1">
      <c r="B90" s="644"/>
      <c r="C90" s="645">
        <f>SUM(G166:G168)</f>
        <v>746674.69</v>
      </c>
      <c r="D90" s="63" t="s">
        <v>4374</v>
      </c>
      <c r="E90" s="6">
        <v>2</v>
      </c>
      <c r="F90" s="18" t="s">
        <v>363</v>
      </c>
      <c r="G90" s="85">
        <v>26155.87</v>
      </c>
      <c r="H90" s="156">
        <v>1065</v>
      </c>
      <c r="I90" s="709">
        <v>44470</v>
      </c>
    </row>
    <row r="91" spans="2:9" ht="15.75" thickTop="1">
      <c r="B91" s="640" t="s">
        <v>1482</v>
      </c>
      <c r="C91" s="641" t="s">
        <v>4876</v>
      </c>
      <c r="D91" s="63" t="s">
        <v>4374</v>
      </c>
      <c r="E91" s="6">
        <v>2</v>
      </c>
      <c r="F91" s="18" t="s">
        <v>363</v>
      </c>
      <c r="G91" s="85">
        <v>19496.63</v>
      </c>
      <c r="H91" s="156">
        <v>1159</v>
      </c>
      <c r="I91" s="709">
        <v>45748</v>
      </c>
    </row>
    <row r="92" spans="2:9">
      <c r="B92" s="642"/>
      <c r="C92" s="643" t="s">
        <v>4877</v>
      </c>
      <c r="D92" s="63" t="s">
        <v>4374</v>
      </c>
      <c r="E92" s="6">
        <v>2</v>
      </c>
      <c r="F92" s="18" t="s">
        <v>363</v>
      </c>
      <c r="G92" s="85">
        <v>21205.34</v>
      </c>
      <c r="H92" s="156">
        <v>1159</v>
      </c>
      <c r="I92" s="709">
        <v>45748</v>
      </c>
    </row>
    <row r="93" spans="2:9" ht="15.75" thickBot="1">
      <c r="B93" s="644"/>
      <c r="C93" s="645">
        <f>SUM(G82:G168)</f>
        <v>8150393.8399999989</v>
      </c>
      <c r="D93" s="63" t="s">
        <v>4374</v>
      </c>
      <c r="E93" s="6">
        <v>2</v>
      </c>
      <c r="F93" s="18" t="s">
        <v>363</v>
      </c>
      <c r="G93" s="85">
        <v>13477.5</v>
      </c>
      <c r="H93" s="156">
        <v>1159</v>
      </c>
      <c r="I93" s="709">
        <v>45748</v>
      </c>
    </row>
    <row r="94" spans="2:9" ht="15.75" thickTop="1">
      <c r="D94" s="63" t="s">
        <v>4374</v>
      </c>
      <c r="E94" s="6">
        <v>2</v>
      </c>
      <c r="F94" s="18" t="s">
        <v>363</v>
      </c>
      <c r="G94" s="85">
        <v>18487.580000000002</v>
      </c>
      <c r="H94" s="156">
        <v>1159</v>
      </c>
      <c r="I94" s="709">
        <v>45748</v>
      </c>
    </row>
    <row r="95" spans="2:9">
      <c r="D95" s="63" t="s">
        <v>4374</v>
      </c>
      <c r="E95" s="6">
        <v>2</v>
      </c>
      <c r="F95" s="18" t="s">
        <v>363</v>
      </c>
      <c r="G95" s="85">
        <v>24421.8</v>
      </c>
      <c r="H95" s="156">
        <v>1159</v>
      </c>
      <c r="I95" s="709">
        <v>45748</v>
      </c>
    </row>
    <row r="96" spans="2:9">
      <c r="D96" s="63" t="s">
        <v>4374</v>
      </c>
      <c r="E96" s="6">
        <v>2</v>
      </c>
      <c r="F96" s="18" t="s">
        <v>363</v>
      </c>
      <c r="G96" s="85">
        <v>15806.16</v>
      </c>
      <c r="H96" s="156">
        <v>1159</v>
      </c>
      <c r="I96" s="709">
        <v>45748</v>
      </c>
    </row>
    <row r="97" spans="4:9">
      <c r="D97" s="63" t="s">
        <v>4374</v>
      </c>
      <c r="E97" s="6">
        <v>2</v>
      </c>
      <c r="F97" s="18" t="s">
        <v>363</v>
      </c>
      <c r="G97" s="85">
        <v>17964.75</v>
      </c>
      <c r="H97" s="156">
        <v>1159</v>
      </c>
      <c r="I97" s="709">
        <v>45748</v>
      </c>
    </row>
    <row r="98" spans="4:9">
      <c r="D98" s="54" t="s">
        <v>4378</v>
      </c>
      <c r="E98" s="6">
        <v>4</v>
      </c>
      <c r="F98" s="18" t="s">
        <v>363</v>
      </c>
      <c r="G98" s="85">
        <v>14697.03</v>
      </c>
      <c r="H98" s="156">
        <v>1159</v>
      </c>
      <c r="I98" s="709">
        <v>45748</v>
      </c>
    </row>
    <row r="99" spans="4:9">
      <c r="D99" s="63" t="s">
        <v>4374</v>
      </c>
      <c r="E99" s="6">
        <v>2</v>
      </c>
      <c r="F99" s="18" t="s">
        <v>363</v>
      </c>
      <c r="G99" s="85">
        <v>24206.959999999999</v>
      </c>
      <c r="H99" s="156">
        <v>1159</v>
      </c>
      <c r="I99" s="709">
        <v>45748</v>
      </c>
    </row>
    <row r="100" spans="4:9">
      <c r="D100" s="63" t="s">
        <v>4374</v>
      </c>
      <c r="E100" s="6">
        <v>2</v>
      </c>
      <c r="F100" s="18" t="s">
        <v>363</v>
      </c>
      <c r="G100" s="85">
        <v>18653.61</v>
      </c>
      <c r="H100" s="156">
        <v>1159</v>
      </c>
      <c r="I100" s="709">
        <v>45748</v>
      </c>
    </row>
    <row r="101" spans="4:9">
      <c r="D101" s="63" t="s">
        <v>4374</v>
      </c>
      <c r="E101" s="6">
        <v>2</v>
      </c>
      <c r="F101" s="18" t="s">
        <v>363</v>
      </c>
      <c r="G101" s="85">
        <v>12103.08</v>
      </c>
      <c r="H101" s="156">
        <v>1159</v>
      </c>
      <c r="I101" s="709">
        <v>45748</v>
      </c>
    </row>
    <row r="102" spans="4:9">
      <c r="D102" s="54" t="s">
        <v>4379</v>
      </c>
      <c r="E102" s="6">
        <v>21</v>
      </c>
      <c r="F102" s="18" t="s">
        <v>363</v>
      </c>
      <c r="G102" s="85">
        <v>167915.61</v>
      </c>
      <c r="H102" s="156">
        <v>1835</v>
      </c>
      <c r="I102" s="709">
        <v>42339</v>
      </c>
    </row>
    <row r="103" spans="4:9">
      <c r="D103" s="54" t="s">
        <v>4380</v>
      </c>
      <c r="E103" s="6">
        <v>13</v>
      </c>
      <c r="F103" s="18" t="s">
        <v>363</v>
      </c>
      <c r="G103" s="85">
        <v>45911.48</v>
      </c>
      <c r="H103" s="156">
        <v>2004</v>
      </c>
      <c r="I103" s="709">
        <v>43617</v>
      </c>
    </row>
    <row r="104" spans="4:9">
      <c r="D104" s="54" t="s">
        <v>4381</v>
      </c>
      <c r="E104" s="6">
        <v>8</v>
      </c>
      <c r="F104" s="18" t="s">
        <v>363</v>
      </c>
      <c r="G104" s="85">
        <v>69124.53</v>
      </c>
      <c r="H104" s="156">
        <v>3117</v>
      </c>
      <c r="I104" s="709">
        <v>46661</v>
      </c>
    </row>
    <row r="105" spans="4:9">
      <c r="D105" s="54" t="s">
        <v>4382</v>
      </c>
      <c r="E105" s="6">
        <v>8</v>
      </c>
      <c r="F105" s="18" t="s">
        <v>363</v>
      </c>
      <c r="G105" s="85">
        <v>0</v>
      </c>
      <c r="H105" s="156">
        <v>3117</v>
      </c>
      <c r="I105" s="709">
        <v>46661</v>
      </c>
    </row>
    <row r="106" spans="4:9">
      <c r="D106" s="54" t="s">
        <v>4383</v>
      </c>
      <c r="E106" s="6">
        <v>6</v>
      </c>
      <c r="F106" s="18" t="s">
        <v>363</v>
      </c>
      <c r="G106" s="85">
        <v>0</v>
      </c>
      <c r="H106" s="156">
        <v>3324</v>
      </c>
      <c r="I106" s="709">
        <v>47484</v>
      </c>
    </row>
    <row r="107" spans="4:9">
      <c r="D107" s="63" t="s">
        <v>4878</v>
      </c>
      <c r="E107" s="6">
        <v>2</v>
      </c>
      <c r="F107" s="18" t="s">
        <v>363</v>
      </c>
      <c r="G107" s="85">
        <v>9205.51</v>
      </c>
      <c r="H107" s="156">
        <v>3453</v>
      </c>
      <c r="I107" s="709">
        <v>45627</v>
      </c>
    </row>
    <row r="108" spans="4:9">
      <c r="D108" s="54" t="s">
        <v>4384</v>
      </c>
      <c r="E108" s="6">
        <v>4</v>
      </c>
      <c r="F108" s="18" t="s">
        <v>363</v>
      </c>
      <c r="G108" s="85">
        <v>16116.63</v>
      </c>
      <c r="H108" s="156">
        <v>3739</v>
      </c>
      <c r="I108" s="709">
        <v>47088</v>
      </c>
    </row>
    <row r="109" spans="4:9">
      <c r="D109" s="63" t="s">
        <v>4374</v>
      </c>
      <c r="E109" s="6">
        <v>2</v>
      </c>
      <c r="F109" s="18" t="s">
        <v>1262</v>
      </c>
      <c r="G109" s="85">
        <v>39469.800000000003</v>
      </c>
      <c r="H109" s="156">
        <v>1063</v>
      </c>
      <c r="I109" s="709">
        <v>44531</v>
      </c>
    </row>
    <row r="110" spans="4:9">
      <c r="D110" s="63" t="s">
        <v>4374</v>
      </c>
      <c r="E110" s="6">
        <v>2</v>
      </c>
      <c r="F110" s="18" t="s">
        <v>1262</v>
      </c>
      <c r="G110" s="85">
        <v>39461.760000000002</v>
      </c>
      <c r="H110" s="156">
        <v>1063</v>
      </c>
      <c r="I110" s="709">
        <v>44531</v>
      </c>
    </row>
    <row r="111" spans="4:9">
      <c r="D111" s="63" t="s">
        <v>4374</v>
      </c>
      <c r="E111" s="6">
        <v>2</v>
      </c>
      <c r="F111" s="18" t="s">
        <v>1262</v>
      </c>
      <c r="G111" s="85">
        <v>39469.800000000003</v>
      </c>
      <c r="H111" s="156">
        <v>1063</v>
      </c>
      <c r="I111" s="709">
        <v>44531</v>
      </c>
    </row>
    <row r="112" spans="4:9">
      <c r="D112" s="63" t="s">
        <v>4374</v>
      </c>
      <c r="E112" s="6">
        <v>2</v>
      </c>
      <c r="F112" s="18" t="s">
        <v>1262</v>
      </c>
      <c r="G112" s="85">
        <v>43665</v>
      </c>
      <c r="H112" s="156">
        <v>1063</v>
      </c>
      <c r="I112" s="709">
        <v>44531</v>
      </c>
    </row>
    <row r="113" spans="4:9">
      <c r="D113" s="63" t="s">
        <v>4374</v>
      </c>
      <c r="E113" s="6">
        <v>2</v>
      </c>
      <c r="F113" s="18" t="s">
        <v>1262</v>
      </c>
      <c r="G113" s="85">
        <v>39461.760000000002</v>
      </c>
      <c r="H113" s="156">
        <v>1063</v>
      </c>
      <c r="I113" s="709">
        <v>44531</v>
      </c>
    </row>
    <row r="114" spans="4:9">
      <c r="D114" s="63" t="s">
        <v>4374</v>
      </c>
      <c r="E114" s="6">
        <v>2</v>
      </c>
      <c r="F114" s="18" t="s">
        <v>1262</v>
      </c>
      <c r="G114" s="85">
        <v>41744.800000000003</v>
      </c>
      <c r="H114" s="156">
        <v>1063</v>
      </c>
      <c r="I114" s="709">
        <v>44531</v>
      </c>
    </row>
    <row r="115" spans="4:9">
      <c r="D115" s="54" t="s">
        <v>4385</v>
      </c>
      <c r="E115" s="6">
        <v>4</v>
      </c>
      <c r="F115" s="18" t="s">
        <v>1262</v>
      </c>
      <c r="G115" s="85">
        <v>37537.279999999999</v>
      </c>
      <c r="H115" s="156">
        <v>1063</v>
      </c>
      <c r="I115" s="709">
        <v>44531</v>
      </c>
    </row>
    <row r="116" spans="4:9">
      <c r="D116" s="63" t="s">
        <v>4374</v>
      </c>
      <c r="E116" s="6">
        <v>2</v>
      </c>
      <c r="F116" s="18" t="s">
        <v>1262</v>
      </c>
      <c r="G116" s="85">
        <v>60077.15</v>
      </c>
      <c r="H116" s="156">
        <v>1065</v>
      </c>
      <c r="I116" s="709">
        <v>44470</v>
      </c>
    </row>
    <row r="117" spans="4:9">
      <c r="D117" s="54" t="s">
        <v>4386</v>
      </c>
      <c r="E117" s="6">
        <v>4</v>
      </c>
      <c r="F117" s="18" t="s">
        <v>1262</v>
      </c>
      <c r="G117" s="85">
        <v>72752.97</v>
      </c>
      <c r="H117" s="156">
        <v>1065</v>
      </c>
      <c r="I117" s="709">
        <v>44470</v>
      </c>
    </row>
    <row r="118" spans="4:9">
      <c r="D118" s="63" t="s">
        <v>4374</v>
      </c>
      <c r="E118" s="6">
        <v>2</v>
      </c>
      <c r="F118" s="18" t="s">
        <v>1262</v>
      </c>
      <c r="G118" s="85">
        <v>64595.83</v>
      </c>
      <c r="H118" s="156">
        <v>1065</v>
      </c>
      <c r="I118" s="709">
        <v>44470</v>
      </c>
    </row>
    <row r="119" spans="4:9">
      <c r="D119" s="54" t="s">
        <v>4387</v>
      </c>
      <c r="E119" s="6">
        <v>4</v>
      </c>
      <c r="F119" s="18" t="s">
        <v>1262</v>
      </c>
      <c r="G119" s="85">
        <v>66368.350000000006</v>
      </c>
      <c r="H119" s="156">
        <v>1065</v>
      </c>
      <c r="I119" s="709">
        <v>44470</v>
      </c>
    </row>
    <row r="120" spans="4:9">
      <c r="D120" s="63" t="s">
        <v>4374</v>
      </c>
      <c r="E120" s="6">
        <v>2</v>
      </c>
      <c r="F120" s="18" t="s">
        <v>1262</v>
      </c>
      <c r="G120" s="85">
        <v>61530.2</v>
      </c>
      <c r="H120" s="156">
        <v>1065</v>
      </c>
      <c r="I120" s="709">
        <v>44470</v>
      </c>
    </row>
    <row r="121" spans="4:9">
      <c r="D121" s="63" t="s">
        <v>4374</v>
      </c>
      <c r="E121" s="6">
        <v>2</v>
      </c>
      <c r="F121" s="18" t="s">
        <v>1262</v>
      </c>
      <c r="G121" s="85">
        <v>67781.25</v>
      </c>
      <c r="H121" s="156">
        <v>1159</v>
      </c>
      <c r="I121" s="709">
        <v>45748</v>
      </c>
    </row>
    <row r="122" spans="4:9">
      <c r="D122" s="63" t="s">
        <v>4374</v>
      </c>
      <c r="E122" s="6">
        <v>2</v>
      </c>
      <c r="F122" s="18" t="s">
        <v>1262</v>
      </c>
      <c r="G122" s="85">
        <v>46234.69</v>
      </c>
      <c r="H122" s="156">
        <v>1159</v>
      </c>
      <c r="I122" s="709">
        <v>45748</v>
      </c>
    </row>
    <row r="123" spans="4:9">
      <c r="D123" s="63" t="s">
        <v>4374</v>
      </c>
      <c r="E123" s="6">
        <v>2</v>
      </c>
      <c r="F123" s="18" t="s">
        <v>1262</v>
      </c>
      <c r="G123" s="85">
        <v>48509.17</v>
      </c>
      <c r="H123" s="156">
        <v>1159</v>
      </c>
      <c r="I123" s="709">
        <v>45748</v>
      </c>
    </row>
    <row r="124" spans="4:9">
      <c r="D124" s="63" t="s">
        <v>4374</v>
      </c>
      <c r="E124" s="6">
        <v>2</v>
      </c>
      <c r="F124" s="18" t="s">
        <v>1262</v>
      </c>
      <c r="G124" s="85">
        <v>51120.85</v>
      </c>
      <c r="H124" s="156">
        <v>1159</v>
      </c>
      <c r="I124" s="709">
        <v>45748</v>
      </c>
    </row>
    <row r="125" spans="4:9">
      <c r="D125" s="63" t="s">
        <v>4374</v>
      </c>
      <c r="E125" s="6">
        <v>2</v>
      </c>
      <c r="F125" s="18" t="s">
        <v>1262</v>
      </c>
      <c r="G125" s="85">
        <v>35794.32</v>
      </c>
      <c r="H125" s="156">
        <v>1159</v>
      </c>
      <c r="I125" s="709">
        <v>45748</v>
      </c>
    </row>
    <row r="126" spans="4:9">
      <c r="D126" s="63" t="s">
        <v>4374</v>
      </c>
      <c r="E126" s="6">
        <v>2</v>
      </c>
      <c r="F126" s="18" t="s">
        <v>1262</v>
      </c>
      <c r="G126" s="85">
        <v>35868.620000000003</v>
      </c>
      <c r="H126" s="156">
        <v>1159</v>
      </c>
      <c r="I126" s="709">
        <v>45748</v>
      </c>
    </row>
    <row r="127" spans="4:9">
      <c r="D127" s="63" t="s">
        <v>4374</v>
      </c>
      <c r="E127" s="6">
        <v>2</v>
      </c>
      <c r="F127" s="18" t="s">
        <v>1262</v>
      </c>
      <c r="G127" s="85">
        <v>42009.760000000002</v>
      </c>
      <c r="H127" s="156">
        <v>1159</v>
      </c>
      <c r="I127" s="709">
        <v>45748</v>
      </c>
    </row>
    <row r="128" spans="4:9">
      <c r="D128" s="63" t="s">
        <v>4374</v>
      </c>
      <c r="E128" s="6">
        <v>2</v>
      </c>
      <c r="F128" s="18" t="s">
        <v>1262</v>
      </c>
      <c r="G128" s="85">
        <v>71194.41</v>
      </c>
      <c r="H128" s="156">
        <v>1159</v>
      </c>
      <c r="I128" s="709">
        <v>45748</v>
      </c>
    </row>
    <row r="129" spans="4:9">
      <c r="D129" s="63" t="s">
        <v>4374</v>
      </c>
      <c r="E129" s="6">
        <v>2</v>
      </c>
      <c r="F129" s="18" t="s">
        <v>1262</v>
      </c>
      <c r="G129" s="85">
        <v>51898.9</v>
      </c>
      <c r="H129" s="156">
        <v>1159</v>
      </c>
      <c r="I129" s="709">
        <v>45748</v>
      </c>
    </row>
    <row r="130" spans="4:9">
      <c r="D130" s="54" t="s">
        <v>4388</v>
      </c>
      <c r="E130" s="6">
        <v>4</v>
      </c>
      <c r="F130" s="18" t="s">
        <v>1262</v>
      </c>
      <c r="G130" s="35">
        <v>26008.87</v>
      </c>
      <c r="H130" s="156">
        <v>3453</v>
      </c>
      <c r="I130" s="709">
        <v>45627</v>
      </c>
    </row>
    <row r="131" spans="4:9">
      <c r="D131" s="63" t="s">
        <v>4374</v>
      </c>
      <c r="E131" s="6">
        <v>2</v>
      </c>
      <c r="F131" s="18" t="s">
        <v>1263</v>
      </c>
      <c r="G131" s="85">
        <v>99201.72</v>
      </c>
      <c r="H131" s="156">
        <v>1063</v>
      </c>
      <c r="I131" s="709">
        <v>44531</v>
      </c>
    </row>
    <row r="132" spans="4:9">
      <c r="D132" s="63" t="s">
        <v>4374</v>
      </c>
      <c r="E132" s="6">
        <v>2</v>
      </c>
      <c r="F132" s="18" t="s">
        <v>1263</v>
      </c>
      <c r="G132" s="85">
        <v>109864.18</v>
      </c>
      <c r="H132" s="156">
        <v>1063</v>
      </c>
      <c r="I132" s="709">
        <v>44531</v>
      </c>
    </row>
    <row r="133" spans="4:9">
      <c r="D133" s="63" t="s">
        <v>4374</v>
      </c>
      <c r="E133" s="6">
        <v>2</v>
      </c>
      <c r="F133" s="18" t="s">
        <v>1263</v>
      </c>
      <c r="G133" s="85">
        <v>76541.69</v>
      </c>
      <c r="H133" s="156">
        <v>1065</v>
      </c>
      <c r="I133" s="709">
        <v>44470</v>
      </c>
    </row>
    <row r="134" spans="4:9">
      <c r="D134" s="63" t="s">
        <v>4374</v>
      </c>
      <c r="E134" s="6">
        <v>2</v>
      </c>
      <c r="F134" s="18" t="s">
        <v>1263</v>
      </c>
      <c r="G134" s="85">
        <v>66226.5</v>
      </c>
      <c r="H134" s="156">
        <v>1065</v>
      </c>
      <c r="I134" s="709">
        <v>44470</v>
      </c>
    </row>
    <row r="135" spans="4:9">
      <c r="D135" s="54" t="s">
        <v>4389</v>
      </c>
      <c r="E135" s="6">
        <v>4</v>
      </c>
      <c r="F135" s="18" t="s">
        <v>1263</v>
      </c>
      <c r="G135" s="85">
        <v>143298.12</v>
      </c>
      <c r="H135" s="156">
        <v>1159</v>
      </c>
      <c r="I135" s="709">
        <v>45748</v>
      </c>
    </row>
    <row r="136" spans="4:9">
      <c r="D136" s="54" t="s">
        <v>4390</v>
      </c>
      <c r="E136" s="6">
        <v>4</v>
      </c>
      <c r="F136" s="18" t="s">
        <v>1263</v>
      </c>
      <c r="G136" s="85">
        <v>113227.87</v>
      </c>
      <c r="H136" s="156">
        <v>1159</v>
      </c>
      <c r="I136" s="709">
        <v>45748</v>
      </c>
    </row>
    <row r="137" spans="4:9">
      <c r="D137" s="63" t="s">
        <v>4374</v>
      </c>
      <c r="E137" s="6">
        <v>2</v>
      </c>
      <c r="F137" s="18" t="s">
        <v>1263</v>
      </c>
      <c r="G137" s="85">
        <v>71448.08</v>
      </c>
      <c r="H137" s="156">
        <v>1159</v>
      </c>
      <c r="I137" s="709">
        <v>45748</v>
      </c>
    </row>
    <row r="138" spans="4:9">
      <c r="D138" s="54" t="s">
        <v>4391</v>
      </c>
      <c r="E138" s="6">
        <v>4</v>
      </c>
      <c r="F138" s="18" t="s">
        <v>1263</v>
      </c>
      <c r="G138" s="35">
        <v>47387.37</v>
      </c>
      <c r="H138" s="156">
        <v>3739</v>
      </c>
      <c r="I138" s="709">
        <v>47088</v>
      </c>
    </row>
    <row r="139" spans="4:9">
      <c r="D139" s="63" t="s">
        <v>4374</v>
      </c>
      <c r="E139" s="6">
        <v>2</v>
      </c>
      <c r="F139" s="7" t="s">
        <v>32</v>
      </c>
      <c r="G139" s="8">
        <v>161462.07</v>
      </c>
      <c r="H139" s="56">
        <v>1063</v>
      </c>
      <c r="I139" s="709">
        <v>44531</v>
      </c>
    </row>
    <row r="140" spans="4:9">
      <c r="D140" s="63" t="s">
        <v>4374</v>
      </c>
      <c r="E140" s="6">
        <v>2</v>
      </c>
      <c r="F140" s="7" t="s">
        <v>32</v>
      </c>
      <c r="G140" s="8">
        <v>159532.94</v>
      </c>
      <c r="H140" s="56">
        <v>1063</v>
      </c>
      <c r="I140" s="709">
        <v>44531</v>
      </c>
    </row>
    <row r="141" spans="4:9">
      <c r="D141" s="63" t="s">
        <v>4374</v>
      </c>
      <c r="E141" s="6">
        <v>2</v>
      </c>
      <c r="F141" s="7" t="s">
        <v>32</v>
      </c>
      <c r="G141" s="8">
        <v>135232.76</v>
      </c>
      <c r="H141" s="56">
        <v>1063</v>
      </c>
      <c r="I141" s="709">
        <v>44531</v>
      </c>
    </row>
    <row r="142" spans="4:9">
      <c r="D142" s="63" t="s">
        <v>4374</v>
      </c>
      <c r="E142" s="6">
        <v>2</v>
      </c>
      <c r="F142" s="7" t="s">
        <v>32</v>
      </c>
      <c r="G142" s="8">
        <v>120514.28</v>
      </c>
      <c r="H142" s="56">
        <v>1063</v>
      </c>
      <c r="I142" s="709">
        <v>44531</v>
      </c>
    </row>
    <row r="143" spans="4:9">
      <c r="D143" s="63" t="s">
        <v>4374</v>
      </c>
      <c r="E143" s="6">
        <v>2</v>
      </c>
      <c r="F143" s="7" t="s">
        <v>32</v>
      </c>
      <c r="G143" s="8">
        <v>119866.94</v>
      </c>
      <c r="H143" s="56">
        <v>1063</v>
      </c>
      <c r="I143" s="709">
        <v>44531</v>
      </c>
    </row>
    <row r="144" spans="4:9">
      <c r="D144" s="63" t="s">
        <v>4374</v>
      </c>
      <c r="E144" s="6">
        <v>2</v>
      </c>
      <c r="F144" s="7" t="s">
        <v>32</v>
      </c>
      <c r="G144" s="8">
        <v>134698.76999999999</v>
      </c>
      <c r="H144" s="56">
        <v>1063</v>
      </c>
      <c r="I144" s="709">
        <v>44531</v>
      </c>
    </row>
    <row r="145" spans="4:9">
      <c r="D145" s="63" t="s">
        <v>4374</v>
      </c>
      <c r="E145" s="6">
        <v>2</v>
      </c>
      <c r="F145" s="7" t="s">
        <v>32</v>
      </c>
      <c r="G145" s="8">
        <v>134427.24</v>
      </c>
      <c r="H145" s="56">
        <v>1063</v>
      </c>
      <c r="I145" s="709">
        <v>44531</v>
      </c>
    </row>
    <row r="146" spans="4:9">
      <c r="D146" s="63" t="s">
        <v>4374</v>
      </c>
      <c r="E146" s="6">
        <v>2</v>
      </c>
      <c r="F146" s="7" t="s">
        <v>32</v>
      </c>
      <c r="G146" s="8">
        <v>135402.20000000001</v>
      </c>
      <c r="H146" s="56">
        <v>1063</v>
      </c>
      <c r="I146" s="709">
        <v>44531</v>
      </c>
    </row>
    <row r="147" spans="4:9">
      <c r="D147" s="63" t="s">
        <v>4374</v>
      </c>
      <c r="E147" s="6">
        <v>2</v>
      </c>
      <c r="F147" s="7" t="s">
        <v>32</v>
      </c>
      <c r="G147" s="8">
        <v>164832.24</v>
      </c>
      <c r="H147" s="56">
        <v>1064</v>
      </c>
      <c r="I147" s="709">
        <v>44743</v>
      </c>
    </row>
    <row r="148" spans="4:9">
      <c r="D148" s="63" t="s">
        <v>4374</v>
      </c>
      <c r="E148" s="6">
        <v>2</v>
      </c>
      <c r="F148" s="7" t="s">
        <v>32</v>
      </c>
      <c r="G148" s="8">
        <v>187351.32</v>
      </c>
      <c r="H148" s="56">
        <v>1064</v>
      </c>
      <c r="I148" s="709">
        <v>44743</v>
      </c>
    </row>
    <row r="149" spans="4:9">
      <c r="D149" s="63" t="s">
        <v>4374</v>
      </c>
      <c r="E149" s="6">
        <v>2</v>
      </c>
      <c r="F149" s="7" t="s">
        <v>32</v>
      </c>
      <c r="G149" s="8">
        <v>138381.48000000001</v>
      </c>
      <c r="H149" s="56">
        <v>1064</v>
      </c>
      <c r="I149" s="709">
        <v>44743</v>
      </c>
    </row>
    <row r="150" spans="4:9">
      <c r="D150" s="63" t="s">
        <v>4374</v>
      </c>
      <c r="E150" s="6">
        <v>2</v>
      </c>
      <c r="F150" s="7" t="s">
        <v>32</v>
      </c>
      <c r="G150" s="8">
        <v>142267.03</v>
      </c>
      <c r="H150" s="56">
        <v>1064</v>
      </c>
      <c r="I150" s="709">
        <v>44743</v>
      </c>
    </row>
    <row r="151" spans="4:9">
      <c r="D151" s="63" t="s">
        <v>4374</v>
      </c>
      <c r="E151" s="6">
        <v>2</v>
      </c>
      <c r="F151" s="7" t="s">
        <v>32</v>
      </c>
      <c r="G151" s="8">
        <v>156957.72</v>
      </c>
      <c r="H151" s="56">
        <v>1064</v>
      </c>
      <c r="I151" s="709">
        <v>44743</v>
      </c>
    </row>
    <row r="152" spans="4:9">
      <c r="D152" s="63" t="s">
        <v>4374</v>
      </c>
      <c r="E152" s="6">
        <v>2</v>
      </c>
      <c r="F152" s="7" t="s">
        <v>32</v>
      </c>
      <c r="G152" s="8">
        <v>184509.74</v>
      </c>
      <c r="H152" s="56">
        <v>1064</v>
      </c>
      <c r="I152" s="709">
        <v>44743</v>
      </c>
    </row>
    <row r="153" spans="4:9">
      <c r="D153" s="63" t="s">
        <v>4374</v>
      </c>
      <c r="E153" s="6">
        <v>2</v>
      </c>
      <c r="F153" s="7" t="s">
        <v>32</v>
      </c>
      <c r="G153" s="8">
        <v>151246.03</v>
      </c>
      <c r="H153" s="56">
        <v>1064</v>
      </c>
      <c r="I153" s="709">
        <v>44743</v>
      </c>
    </row>
    <row r="154" spans="4:9">
      <c r="D154" s="54" t="s">
        <v>4392</v>
      </c>
      <c r="E154" s="6">
        <v>4</v>
      </c>
      <c r="F154" s="7" t="s">
        <v>32</v>
      </c>
      <c r="G154" s="8">
        <v>211125.76000000001</v>
      </c>
      <c r="H154" s="56">
        <v>1064</v>
      </c>
      <c r="I154" s="709">
        <v>44743</v>
      </c>
    </row>
    <row r="155" spans="4:9">
      <c r="D155" s="63" t="s">
        <v>4374</v>
      </c>
      <c r="E155" s="6">
        <v>2</v>
      </c>
      <c r="F155" s="7" t="s">
        <v>32</v>
      </c>
      <c r="G155" s="8">
        <v>180139.31</v>
      </c>
      <c r="H155" s="56">
        <v>1064</v>
      </c>
      <c r="I155" s="709">
        <v>44743</v>
      </c>
    </row>
    <row r="156" spans="4:9">
      <c r="D156" s="63" t="s">
        <v>4374</v>
      </c>
      <c r="E156" s="6">
        <v>2</v>
      </c>
      <c r="F156" s="7" t="s">
        <v>32</v>
      </c>
      <c r="G156" s="8">
        <v>197214.81</v>
      </c>
      <c r="H156" s="56">
        <v>1159</v>
      </c>
      <c r="I156" s="709">
        <v>45748</v>
      </c>
    </row>
    <row r="157" spans="4:9">
      <c r="D157" s="63" t="s">
        <v>4374</v>
      </c>
      <c r="E157" s="6">
        <v>2</v>
      </c>
      <c r="F157" s="7" t="s">
        <v>32</v>
      </c>
      <c r="G157" s="8">
        <v>166310.29999999999</v>
      </c>
      <c r="H157" s="56">
        <v>1159</v>
      </c>
      <c r="I157" s="709">
        <v>45748</v>
      </c>
    </row>
    <row r="158" spans="4:9">
      <c r="D158" s="63" t="s">
        <v>4374</v>
      </c>
      <c r="E158" s="6">
        <v>2</v>
      </c>
      <c r="F158" s="7" t="s">
        <v>32</v>
      </c>
      <c r="G158" s="8">
        <v>149218.5</v>
      </c>
      <c r="H158" s="56">
        <v>1159</v>
      </c>
      <c r="I158" s="709">
        <v>45748</v>
      </c>
    </row>
    <row r="159" spans="4:9">
      <c r="D159" s="63" t="s">
        <v>4374</v>
      </c>
      <c r="E159" s="6">
        <v>2</v>
      </c>
      <c r="F159" s="7" t="s">
        <v>32</v>
      </c>
      <c r="G159" s="8">
        <v>173626.93</v>
      </c>
      <c r="H159" s="56">
        <v>1159</v>
      </c>
      <c r="I159" s="709">
        <v>45748</v>
      </c>
    </row>
    <row r="160" spans="4:9">
      <c r="D160" s="63" t="s">
        <v>4374</v>
      </c>
      <c r="E160" s="6">
        <v>2</v>
      </c>
      <c r="F160" s="7" t="s">
        <v>32</v>
      </c>
      <c r="G160" s="8">
        <v>206954</v>
      </c>
      <c r="H160" s="56">
        <v>1159</v>
      </c>
      <c r="I160" s="709">
        <v>45748</v>
      </c>
    </row>
    <row r="161" spans="2:9">
      <c r="D161" s="63" t="s">
        <v>4374</v>
      </c>
      <c r="E161" s="6">
        <v>2</v>
      </c>
      <c r="F161" s="7" t="s">
        <v>32</v>
      </c>
      <c r="G161" s="8">
        <v>208480.29</v>
      </c>
      <c r="H161" s="56">
        <v>1159</v>
      </c>
      <c r="I161" s="709">
        <v>45748</v>
      </c>
    </row>
    <row r="162" spans="2:9">
      <c r="D162" s="54" t="s">
        <v>4393</v>
      </c>
      <c r="E162" s="6">
        <v>4</v>
      </c>
      <c r="F162" s="7" t="s">
        <v>32</v>
      </c>
      <c r="G162" s="8">
        <v>243762.03</v>
      </c>
      <c r="H162" s="56">
        <v>1159</v>
      </c>
      <c r="I162" s="709">
        <v>45748</v>
      </c>
    </row>
    <row r="163" spans="2:9">
      <c r="D163" s="54" t="s">
        <v>4394</v>
      </c>
      <c r="E163" s="6">
        <v>11</v>
      </c>
      <c r="F163" s="7" t="s">
        <v>32</v>
      </c>
      <c r="G163" s="8">
        <v>515041.58</v>
      </c>
      <c r="H163" s="56">
        <v>2797</v>
      </c>
      <c r="I163" s="709">
        <v>46388</v>
      </c>
    </row>
    <row r="164" spans="2:9">
      <c r="D164" s="54" t="s">
        <v>4395</v>
      </c>
      <c r="E164" s="6">
        <v>10</v>
      </c>
      <c r="F164" s="154" t="s">
        <v>32</v>
      </c>
      <c r="G164" s="8">
        <v>254584.06</v>
      </c>
      <c r="H164" s="56">
        <v>50100</v>
      </c>
      <c r="I164" s="709">
        <v>45809</v>
      </c>
    </row>
    <row r="165" spans="2:9">
      <c r="D165" s="54" t="s">
        <v>4396</v>
      </c>
      <c r="E165" s="6">
        <v>6</v>
      </c>
      <c r="F165" s="7" t="s">
        <v>32</v>
      </c>
      <c r="G165" s="8">
        <v>193078.79</v>
      </c>
      <c r="H165" s="56">
        <v>50136</v>
      </c>
      <c r="I165" s="709">
        <v>44835</v>
      </c>
    </row>
    <row r="166" spans="2:9">
      <c r="D166" s="63" t="s">
        <v>4374</v>
      </c>
      <c r="E166" s="92">
        <v>2</v>
      </c>
      <c r="F166" s="7" t="s">
        <v>1447</v>
      </c>
      <c r="G166" s="64">
        <v>158790.04</v>
      </c>
      <c r="H166" s="56">
        <v>1063</v>
      </c>
      <c r="I166" s="709">
        <v>44531</v>
      </c>
    </row>
    <row r="167" spans="2:9">
      <c r="D167" s="63" t="s">
        <v>4374</v>
      </c>
      <c r="E167" s="6">
        <v>2</v>
      </c>
      <c r="F167" s="7" t="s">
        <v>1447</v>
      </c>
      <c r="G167" s="64">
        <v>250752.31</v>
      </c>
      <c r="H167" s="56">
        <v>1065</v>
      </c>
      <c r="I167" s="709">
        <v>44470</v>
      </c>
    </row>
    <row r="168" spans="2:9">
      <c r="D168" s="54" t="s">
        <v>4397</v>
      </c>
      <c r="E168" s="6">
        <v>4</v>
      </c>
      <c r="F168" s="7" t="s">
        <v>1447</v>
      </c>
      <c r="G168" s="64">
        <v>337132.34</v>
      </c>
      <c r="H168" s="56">
        <v>1159</v>
      </c>
      <c r="I168" s="709">
        <v>45748</v>
      </c>
    </row>
    <row r="169" spans="2:9" ht="15.75" thickBot="1"/>
    <row r="170" spans="2:9" ht="15.75" thickBot="1">
      <c r="B170" s="635" t="s">
        <v>4398</v>
      </c>
    </row>
    <row r="171" spans="2:9" ht="15.75" thickTop="1">
      <c r="B171" s="647" t="s">
        <v>1690</v>
      </c>
      <c r="C171" s="648" t="s">
        <v>1706</v>
      </c>
      <c r="D171" s="54" t="s">
        <v>4399</v>
      </c>
      <c r="E171" s="6">
        <v>2</v>
      </c>
      <c r="F171" s="18" t="s">
        <v>1263</v>
      </c>
      <c r="G171" s="85">
        <v>76706.820000000007</v>
      </c>
      <c r="H171" s="156">
        <v>1237</v>
      </c>
      <c r="I171" s="709">
        <v>45931</v>
      </c>
    </row>
    <row r="172" spans="2:9">
      <c r="B172" s="646"/>
      <c r="C172" s="643" t="s">
        <v>1735</v>
      </c>
      <c r="D172" s="54" t="s">
        <v>4400</v>
      </c>
      <c r="E172" s="6">
        <v>2</v>
      </c>
      <c r="F172" s="18" t="s">
        <v>1263</v>
      </c>
      <c r="G172" s="85">
        <v>73879.399999999994</v>
      </c>
      <c r="H172" s="156">
        <v>1237</v>
      </c>
      <c r="I172" s="709">
        <v>45931</v>
      </c>
    </row>
    <row r="173" spans="2:9" ht="15.75" thickBot="1">
      <c r="B173" s="649"/>
      <c r="C173" s="650">
        <f>SUM(G171:G172)</f>
        <v>150586.22</v>
      </c>
      <c r="D173" s="54" t="s">
        <v>4401</v>
      </c>
      <c r="E173" s="6">
        <v>2</v>
      </c>
      <c r="F173" s="7" t="s">
        <v>32</v>
      </c>
      <c r="G173" s="8">
        <v>94982.63</v>
      </c>
      <c r="H173" s="56">
        <v>1237</v>
      </c>
      <c r="I173" s="709">
        <v>45931</v>
      </c>
    </row>
    <row r="174" spans="2:9" ht="15.75" thickTop="1">
      <c r="B174" s="647" t="s">
        <v>1450</v>
      </c>
      <c r="C174" s="648" t="s">
        <v>1715</v>
      </c>
      <c r="D174" s="54" t="s">
        <v>4402</v>
      </c>
      <c r="E174" s="6">
        <v>2</v>
      </c>
      <c r="F174" s="7" t="s">
        <v>32</v>
      </c>
      <c r="G174" s="8">
        <v>91575.42</v>
      </c>
      <c r="H174" s="56">
        <v>1237</v>
      </c>
      <c r="I174" s="709">
        <v>45931</v>
      </c>
    </row>
    <row r="175" spans="2:9">
      <c r="B175" s="646"/>
      <c r="C175" s="643" t="s">
        <v>2055</v>
      </c>
      <c r="D175" s="54" t="s">
        <v>4403</v>
      </c>
      <c r="E175" s="13">
        <v>2</v>
      </c>
      <c r="F175" s="7" t="s">
        <v>32</v>
      </c>
      <c r="G175" s="19">
        <v>93501.14</v>
      </c>
      <c r="H175" s="59">
        <v>1237</v>
      </c>
      <c r="I175" s="709">
        <v>45931</v>
      </c>
    </row>
    <row r="176" spans="2:9" ht="15.75" thickBot="1">
      <c r="B176" s="649"/>
      <c r="C176" s="650">
        <f>SUM(G173:G177)</f>
        <v>608283.42999999993</v>
      </c>
      <c r="D176" s="54" t="s">
        <v>4404</v>
      </c>
      <c r="E176" s="13">
        <v>2</v>
      </c>
      <c r="F176" s="7" t="s">
        <v>32</v>
      </c>
      <c r="G176" s="19">
        <v>88416.87</v>
      </c>
      <c r="H176" s="59">
        <v>1237</v>
      </c>
      <c r="I176" s="709">
        <v>45931</v>
      </c>
    </row>
    <row r="177" spans="2:9" ht="15.75" thickTop="1">
      <c r="B177" s="647" t="s">
        <v>1457</v>
      </c>
      <c r="C177" s="648" t="s">
        <v>1710</v>
      </c>
      <c r="D177" s="54" t="s">
        <v>4405</v>
      </c>
      <c r="E177" s="6">
        <v>6</v>
      </c>
      <c r="F177" s="7" t="s">
        <v>32</v>
      </c>
      <c r="G177" s="8">
        <v>239807.37</v>
      </c>
      <c r="H177" s="56">
        <v>2851</v>
      </c>
      <c r="I177" s="709">
        <v>45200</v>
      </c>
    </row>
    <row r="178" spans="2:9">
      <c r="B178" s="642"/>
      <c r="C178" s="643" t="s">
        <v>1692</v>
      </c>
      <c r="D178" s="54" t="s">
        <v>4406</v>
      </c>
      <c r="E178" s="6">
        <v>2</v>
      </c>
      <c r="F178" s="7" t="s">
        <v>1447</v>
      </c>
      <c r="G178" s="64">
        <v>218643.86</v>
      </c>
      <c r="H178" s="56">
        <v>1237</v>
      </c>
      <c r="I178" s="709">
        <v>45931</v>
      </c>
    </row>
    <row r="179" spans="2:9" ht="15.75" thickBot="1">
      <c r="B179" s="649"/>
      <c r="C179" s="650">
        <f>SUM(G178:G186)</f>
        <v>3973083.51</v>
      </c>
      <c r="D179" s="54" t="s">
        <v>4407</v>
      </c>
      <c r="E179" s="6">
        <v>4</v>
      </c>
      <c r="F179" s="7" t="s">
        <v>1447</v>
      </c>
      <c r="G179" s="64">
        <v>554712.68000000005</v>
      </c>
      <c r="H179" s="56">
        <v>1237</v>
      </c>
      <c r="I179" s="709">
        <v>45931</v>
      </c>
    </row>
    <row r="180" spans="2:9" ht="15.75" thickTop="1">
      <c r="B180" s="647" t="s">
        <v>1482</v>
      </c>
      <c r="C180" s="648" t="s">
        <v>1726</v>
      </c>
      <c r="D180" s="54" t="s">
        <v>4408</v>
      </c>
      <c r="E180" s="6">
        <v>10</v>
      </c>
      <c r="F180" s="7" t="s">
        <v>1447</v>
      </c>
      <c r="G180" s="64">
        <v>1081047.3700000001</v>
      </c>
      <c r="H180" s="56">
        <v>1237</v>
      </c>
      <c r="I180" s="709">
        <v>45931</v>
      </c>
    </row>
    <row r="181" spans="2:9">
      <c r="B181" s="646"/>
      <c r="C181" s="643" t="s">
        <v>2485</v>
      </c>
      <c r="D181" s="54" t="s">
        <v>4400</v>
      </c>
      <c r="E181" s="6">
        <v>2</v>
      </c>
      <c r="F181" s="7" t="s">
        <v>1447</v>
      </c>
      <c r="G181" s="64">
        <v>294436.71000000002</v>
      </c>
      <c r="H181" s="56">
        <v>1237</v>
      </c>
      <c r="I181" s="709">
        <v>45931</v>
      </c>
    </row>
    <row r="182" spans="2:9">
      <c r="B182" s="649"/>
      <c r="C182" s="650">
        <f>SUM(G171:G186)</f>
        <v>4731953.16</v>
      </c>
      <c r="D182" s="54" t="s">
        <v>4400</v>
      </c>
      <c r="E182" s="6">
        <v>2</v>
      </c>
      <c r="F182" s="7" t="s">
        <v>1447</v>
      </c>
      <c r="G182" s="64">
        <v>226079.57</v>
      </c>
      <c r="H182" s="56">
        <v>1237</v>
      </c>
      <c r="I182" s="709">
        <v>45931</v>
      </c>
    </row>
    <row r="183" spans="2:9">
      <c r="D183" s="54" t="s">
        <v>4400</v>
      </c>
      <c r="E183" s="6">
        <v>2</v>
      </c>
      <c r="F183" s="7" t="s">
        <v>1447</v>
      </c>
      <c r="G183" s="64">
        <v>270675.78999999998</v>
      </c>
      <c r="H183" s="56">
        <v>1237</v>
      </c>
      <c r="I183" s="709">
        <v>45931</v>
      </c>
    </row>
    <row r="184" spans="2:9">
      <c r="D184" s="54" t="s">
        <v>4409</v>
      </c>
      <c r="E184" s="6">
        <v>6</v>
      </c>
      <c r="F184" s="7" t="s">
        <v>1447</v>
      </c>
      <c r="G184" s="64">
        <v>385043.63</v>
      </c>
      <c r="H184" s="56">
        <v>2956</v>
      </c>
      <c r="I184" s="709">
        <v>46023</v>
      </c>
    </row>
    <row r="185" spans="2:9">
      <c r="D185" s="54" t="s">
        <v>4410</v>
      </c>
      <c r="E185" s="6">
        <v>6</v>
      </c>
      <c r="F185" s="7" t="s">
        <v>1447</v>
      </c>
      <c r="G185" s="64">
        <v>456907.53</v>
      </c>
      <c r="H185" s="56">
        <v>2956</v>
      </c>
      <c r="I185" s="709">
        <v>46023</v>
      </c>
    </row>
    <row r="186" spans="2:9">
      <c r="D186" s="54" t="s">
        <v>4411</v>
      </c>
      <c r="E186" s="6">
        <v>8</v>
      </c>
      <c r="F186" s="7" t="s">
        <v>1447</v>
      </c>
      <c r="G186" s="64">
        <v>485536.37</v>
      </c>
      <c r="H186" s="56">
        <v>3118</v>
      </c>
      <c r="I186" s="709">
        <v>46357</v>
      </c>
    </row>
    <row r="187" spans="2:9" ht="15.75" thickBot="1">
      <c r="E187" s="21"/>
    </row>
    <row r="188" spans="2:9" ht="15.75" thickBot="1">
      <c r="B188" s="635" t="s">
        <v>4412</v>
      </c>
    </row>
    <row r="189" spans="2:9" ht="15.75" thickTop="1">
      <c r="B189" s="628" t="s">
        <v>1482</v>
      </c>
      <c r="C189" s="629" t="s">
        <v>1705</v>
      </c>
      <c r="D189" s="28" t="s">
        <v>4413</v>
      </c>
      <c r="E189" s="6">
        <v>13</v>
      </c>
      <c r="F189" s="7" t="s">
        <v>32</v>
      </c>
      <c r="G189" s="8">
        <v>318633.45</v>
      </c>
      <c r="H189" s="56">
        <v>2003</v>
      </c>
      <c r="I189" s="709">
        <v>43252</v>
      </c>
    </row>
    <row r="190" spans="2:9">
      <c r="B190" s="630"/>
      <c r="C190" s="631" t="s">
        <v>1461</v>
      </c>
    </row>
    <row r="191" spans="2:9">
      <c r="B191" s="632"/>
      <c r="C191" s="634">
        <v>318633.45</v>
      </c>
    </row>
    <row r="192" spans="2:9" ht="15.75" thickBot="1"/>
    <row r="193" spans="2:9" ht="15.75" thickBot="1">
      <c r="B193" s="635" t="s">
        <v>4414</v>
      </c>
    </row>
    <row r="194" spans="2:9" ht="15.75" thickTop="1">
      <c r="B194" s="628" t="s">
        <v>1482</v>
      </c>
      <c r="C194" s="629" t="s">
        <v>1705</v>
      </c>
      <c r="D194" s="28" t="s">
        <v>4415</v>
      </c>
      <c r="E194" s="6">
        <v>11</v>
      </c>
      <c r="F194" s="18" t="s">
        <v>1262</v>
      </c>
      <c r="G194" s="87">
        <v>146568.04</v>
      </c>
      <c r="H194" s="156">
        <v>2654</v>
      </c>
      <c r="I194" s="709">
        <v>44896</v>
      </c>
    </row>
    <row r="195" spans="2:9">
      <c r="B195" s="630"/>
      <c r="C195" s="631" t="s">
        <v>1678</v>
      </c>
    </row>
    <row r="196" spans="2:9">
      <c r="B196" s="632"/>
      <c r="C196" s="651">
        <v>146568.04</v>
      </c>
    </row>
    <row r="197" spans="2:9" ht="15.75" thickBot="1"/>
    <row r="198" spans="2:9" ht="15.75" thickBot="1">
      <c r="B198" s="635" t="s">
        <v>4416</v>
      </c>
    </row>
    <row r="199" spans="2:9" ht="15.75" thickTop="1">
      <c r="B199" s="628" t="s">
        <v>1449</v>
      </c>
      <c r="C199" s="629" t="s">
        <v>1712</v>
      </c>
      <c r="D199" s="28" t="s">
        <v>4417</v>
      </c>
      <c r="E199" s="6">
        <v>20</v>
      </c>
      <c r="F199" s="18" t="s">
        <v>363</v>
      </c>
      <c r="G199" s="85">
        <v>17764.12</v>
      </c>
      <c r="H199" s="156">
        <v>2002</v>
      </c>
      <c r="I199" s="709">
        <v>42675</v>
      </c>
    </row>
    <row r="200" spans="2:9">
      <c r="B200" s="637"/>
      <c r="C200" s="631" t="s">
        <v>4418</v>
      </c>
      <c r="D200" s="28" t="s">
        <v>4421</v>
      </c>
      <c r="E200" s="6">
        <v>17</v>
      </c>
      <c r="F200" s="18" t="s">
        <v>1262</v>
      </c>
      <c r="G200" s="87">
        <v>257696.18</v>
      </c>
      <c r="H200" s="156">
        <v>1693</v>
      </c>
      <c r="I200" s="709">
        <v>47119</v>
      </c>
    </row>
    <row r="201" spans="2:9" ht="15.75" thickBot="1">
      <c r="B201" s="632"/>
      <c r="C201" s="633">
        <f>SUM(G199:G204)</f>
        <v>1061496.7</v>
      </c>
      <c r="D201" s="28" t="s">
        <v>4419</v>
      </c>
      <c r="E201" s="6">
        <v>12</v>
      </c>
      <c r="F201" s="18" t="s">
        <v>1262</v>
      </c>
      <c r="G201" s="87">
        <v>137270.45000000001</v>
      </c>
      <c r="H201" s="156">
        <v>2655</v>
      </c>
      <c r="I201" s="709">
        <v>44713</v>
      </c>
    </row>
    <row r="202" spans="2:9" ht="15.75" thickTop="1">
      <c r="B202" s="628" t="s">
        <v>1450</v>
      </c>
      <c r="C202" s="629" t="s">
        <v>1716</v>
      </c>
      <c r="D202" s="28" t="s">
        <v>4420</v>
      </c>
      <c r="E202" s="6">
        <v>6</v>
      </c>
      <c r="F202" s="18" t="s">
        <v>1262</v>
      </c>
      <c r="G202" s="87">
        <v>146401.46</v>
      </c>
      <c r="H202" s="156">
        <v>2655</v>
      </c>
      <c r="I202" s="709">
        <v>44713</v>
      </c>
    </row>
    <row r="203" spans="2:9">
      <c r="B203" s="630"/>
      <c r="C203" s="631" t="s">
        <v>2738</v>
      </c>
      <c r="D203" s="28" t="s">
        <v>4422</v>
      </c>
      <c r="E203" s="6">
        <v>7</v>
      </c>
      <c r="F203" s="18" t="s">
        <v>1262</v>
      </c>
      <c r="G203" s="85">
        <v>79202.39</v>
      </c>
      <c r="H203" s="156">
        <v>50171</v>
      </c>
      <c r="I203" s="709">
        <v>45170</v>
      </c>
    </row>
    <row r="204" spans="2:9" ht="15.75" thickBot="1">
      <c r="B204" s="632"/>
      <c r="C204" s="633">
        <f>SUM(G205:G207)</f>
        <v>2658887.54</v>
      </c>
      <c r="D204" s="28" t="s">
        <v>4423</v>
      </c>
      <c r="E204" s="6">
        <v>20</v>
      </c>
      <c r="F204" s="18" t="s">
        <v>1263</v>
      </c>
      <c r="G204" s="85">
        <v>423162.1</v>
      </c>
      <c r="H204" s="156">
        <v>2001</v>
      </c>
      <c r="I204" s="709">
        <v>42675</v>
      </c>
    </row>
    <row r="205" spans="2:9" ht="15.75" thickTop="1">
      <c r="B205" s="628" t="s">
        <v>1457</v>
      </c>
      <c r="C205" s="629" t="s">
        <v>1705</v>
      </c>
      <c r="D205" s="27" t="s">
        <v>4426</v>
      </c>
      <c r="E205" s="13">
        <v>17</v>
      </c>
      <c r="F205" s="7" t="s">
        <v>32</v>
      </c>
      <c r="G205" s="19">
        <v>925795.57</v>
      </c>
      <c r="H205" s="59">
        <v>1691</v>
      </c>
      <c r="I205" s="709">
        <v>47119</v>
      </c>
    </row>
    <row r="206" spans="2:9">
      <c r="B206" s="630"/>
      <c r="C206" s="631" t="s">
        <v>1676</v>
      </c>
      <c r="D206" s="27" t="s">
        <v>4424</v>
      </c>
      <c r="E206" s="13">
        <v>17</v>
      </c>
      <c r="F206" s="7" t="s">
        <v>32</v>
      </c>
      <c r="G206" s="19">
        <v>1023447.07</v>
      </c>
      <c r="H206" s="59">
        <v>1692</v>
      </c>
      <c r="I206" s="709">
        <v>47119</v>
      </c>
    </row>
    <row r="207" spans="2:9" ht="15.75" thickBot="1">
      <c r="B207" s="632"/>
      <c r="C207" s="652">
        <v>567503.19999999995</v>
      </c>
      <c r="D207" s="27" t="s">
        <v>4425</v>
      </c>
      <c r="E207" s="13">
        <v>11</v>
      </c>
      <c r="F207" s="7" t="s">
        <v>32</v>
      </c>
      <c r="G207" s="19">
        <v>709644.9</v>
      </c>
      <c r="H207" s="59">
        <v>2261</v>
      </c>
      <c r="I207" s="709">
        <v>43862</v>
      </c>
    </row>
    <row r="208" spans="2:9" ht="15.75" thickTop="1">
      <c r="B208" s="628" t="s">
        <v>1482</v>
      </c>
      <c r="C208" s="629" t="s">
        <v>1721</v>
      </c>
      <c r="D208" s="28" t="s">
        <v>4427</v>
      </c>
      <c r="E208" s="6">
        <v>6</v>
      </c>
      <c r="F208" s="7" t="s">
        <v>1447</v>
      </c>
      <c r="G208" s="64">
        <v>567503.19999999995</v>
      </c>
      <c r="H208" s="56">
        <v>2261</v>
      </c>
      <c r="I208" s="709">
        <v>43862</v>
      </c>
    </row>
    <row r="209" spans="2:9">
      <c r="B209" s="630"/>
      <c r="C209" s="631" t="s">
        <v>2073</v>
      </c>
      <c r="D209" s="191"/>
      <c r="E209" s="192"/>
      <c r="F209" s="152"/>
      <c r="G209" s="94"/>
      <c r="H209" s="153"/>
    </row>
    <row r="210" spans="2:9">
      <c r="B210" s="632"/>
      <c r="C210" s="633">
        <f>SUM(G199:G208)</f>
        <v>4287887.4399999995</v>
      </c>
      <c r="D210" s="191"/>
      <c r="E210" s="192"/>
      <c r="F210" s="152"/>
      <c r="G210" s="94"/>
      <c r="H210" s="153"/>
    </row>
    <row r="211" spans="2:9" ht="15.75" thickBot="1">
      <c r="E211" s="21"/>
    </row>
    <row r="212" spans="2:9" ht="15.75" thickBot="1">
      <c r="B212" s="635" t="s">
        <v>4428</v>
      </c>
    </row>
    <row r="213" spans="2:9" ht="15.75" thickTop="1">
      <c r="B213" s="628" t="s">
        <v>1482</v>
      </c>
      <c r="C213" s="629" t="s">
        <v>1705</v>
      </c>
      <c r="D213" s="28" t="s">
        <v>4429</v>
      </c>
      <c r="E213" s="6">
        <v>20</v>
      </c>
      <c r="F213" s="18" t="s">
        <v>363</v>
      </c>
      <c r="G213" s="85">
        <v>93039.98</v>
      </c>
      <c r="H213" s="156">
        <v>1840</v>
      </c>
      <c r="I213" s="709">
        <v>41974</v>
      </c>
    </row>
    <row r="214" spans="2:9">
      <c r="B214" s="630"/>
      <c r="C214" s="631" t="s">
        <v>1464</v>
      </c>
    </row>
    <row r="215" spans="2:9">
      <c r="B215" s="632"/>
      <c r="C215" s="639">
        <v>93039.98</v>
      </c>
    </row>
    <row r="216" spans="2:9" ht="15.75" thickBot="1"/>
    <row r="217" spans="2:9" ht="15.75" thickBot="1">
      <c r="B217" s="635" t="s">
        <v>4430</v>
      </c>
    </row>
    <row r="218" spans="2:9" ht="15.75" thickTop="1">
      <c r="B218" s="628" t="s">
        <v>1482</v>
      </c>
      <c r="C218" s="629" t="s">
        <v>1705</v>
      </c>
      <c r="D218" s="28" t="s">
        <v>4431</v>
      </c>
      <c r="E218" s="6">
        <v>20</v>
      </c>
      <c r="F218" s="7" t="s">
        <v>32</v>
      </c>
      <c r="G218" s="8">
        <v>558213.67000000004</v>
      </c>
      <c r="H218" s="56">
        <v>2016</v>
      </c>
      <c r="I218" s="709">
        <v>42675</v>
      </c>
    </row>
    <row r="219" spans="2:9">
      <c r="B219" s="630"/>
      <c r="C219" s="631" t="s">
        <v>1464</v>
      </c>
    </row>
    <row r="220" spans="2:9">
      <c r="B220" s="632"/>
      <c r="C220" s="634">
        <v>558213.67000000004</v>
      </c>
    </row>
    <row r="221" spans="2:9" ht="15.75" thickBot="1"/>
    <row r="222" spans="2:9">
      <c r="B222" s="635" t="s">
        <v>4432</v>
      </c>
    </row>
    <row r="223" spans="2:9">
      <c r="B223" s="653" t="s">
        <v>1482</v>
      </c>
      <c r="C223" s="654" t="s">
        <v>1705</v>
      </c>
      <c r="D223" s="27" t="s">
        <v>4433</v>
      </c>
      <c r="E223" s="13">
        <v>11</v>
      </c>
      <c r="F223" s="18" t="s">
        <v>363</v>
      </c>
      <c r="G223" s="14">
        <v>1878.02</v>
      </c>
      <c r="H223" s="60">
        <v>2015</v>
      </c>
      <c r="I223" s="709">
        <v>43862</v>
      </c>
    </row>
    <row r="224" spans="2:9">
      <c r="B224" s="630"/>
      <c r="C224" s="631" t="s">
        <v>1678</v>
      </c>
    </row>
    <row r="225" spans="2:9">
      <c r="B225" s="632"/>
      <c r="C225" s="636">
        <v>1878.02</v>
      </c>
    </row>
    <row r="226" spans="2:9" ht="15.75" thickBot="1"/>
    <row r="227" spans="2:9">
      <c r="B227" s="635" t="s">
        <v>4434</v>
      </c>
    </row>
    <row r="228" spans="2:9">
      <c r="B228" s="653" t="s">
        <v>1482</v>
      </c>
      <c r="C228" s="654" t="s">
        <v>1706</v>
      </c>
      <c r="D228" s="28" t="s">
        <v>4435</v>
      </c>
      <c r="E228" s="6">
        <v>10</v>
      </c>
      <c r="F228" s="18" t="s">
        <v>1262</v>
      </c>
      <c r="G228" s="85">
        <v>129667.72</v>
      </c>
      <c r="H228" s="156">
        <v>2263</v>
      </c>
      <c r="I228" s="709">
        <v>43955</v>
      </c>
    </row>
    <row r="229" spans="2:9">
      <c r="B229" s="630"/>
      <c r="C229" s="631" t="s">
        <v>2055</v>
      </c>
      <c r="D229" s="28" t="s">
        <v>4436</v>
      </c>
      <c r="E229" s="6">
        <v>4</v>
      </c>
      <c r="F229" s="18" t="s">
        <v>1262</v>
      </c>
      <c r="G229" s="35">
        <v>54254.03</v>
      </c>
      <c r="H229" s="156">
        <v>3517</v>
      </c>
      <c r="I229" s="709">
        <v>46357</v>
      </c>
    </row>
    <row r="230" spans="2:9">
      <c r="B230" s="632"/>
      <c r="C230" s="655">
        <v>183921.75</v>
      </c>
      <c r="G230" s="23"/>
    </row>
    <row r="231" spans="2:9" ht="15.75" thickBot="1"/>
    <row r="232" spans="2:9">
      <c r="B232" s="635" t="s">
        <v>4437</v>
      </c>
    </row>
    <row r="233" spans="2:9">
      <c r="B233" s="653" t="s">
        <v>1479</v>
      </c>
      <c r="C233" s="654" t="s">
        <v>1711</v>
      </c>
      <c r="D233" s="26" t="s">
        <v>4438</v>
      </c>
      <c r="E233" s="6">
        <v>2</v>
      </c>
      <c r="F233" s="18" t="s">
        <v>1262</v>
      </c>
      <c r="G233" s="85">
        <v>42793</v>
      </c>
      <c r="H233" s="156">
        <v>1161</v>
      </c>
      <c r="I233" s="709">
        <v>45139</v>
      </c>
    </row>
    <row r="234" spans="2:9">
      <c r="B234" s="637"/>
      <c r="C234" s="631" t="s">
        <v>4439</v>
      </c>
      <c r="D234" s="26" t="s">
        <v>4438</v>
      </c>
      <c r="E234" s="6">
        <v>2</v>
      </c>
      <c r="F234" s="18" t="s">
        <v>1262</v>
      </c>
      <c r="G234" s="85">
        <v>55461.72</v>
      </c>
      <c r="H234" s="156">
        <v>1161</v>
      </c>
      <c r="I234" s="709">
        <v>45139</v>
      </c>
    </row>
    <row r="235" spans="2:9">
      <c r="B235" s="632"/>
      <c r="C235" s="633">
        <f>SUM(G233:G249)</f>
        <v>1361576.2899999998</v>
      </c>
      <c r="D235" s="26" t="s">
        <v>4438</v>
      </c>
      <c r="E235" s="6">
        <v>2</v>
      </c>
      <c r="F235" s="18" t="s">
        <v>1262</v>
      </c>
      <c r="G235" s="85">
        <v>49373.32</v>
      </c>
      <c r="H235" s="156">
        <v>1161</v>
      </c>
      <c r="I235" s="709">
        <v>45139</v>
      </c>
    </row>
    <row r="236" spans="2:9">
      <c r="B236" s="653" t="s">
        <v>1450</v>
      </c>
      <c r="C236" s="654" t="s">
        <v>1725</v>
      </c>
      <c r="D236" s="26" t="s">
        <v>4438</v>
      </c>
      <c r="E236" s="6">
        <v>2</v>
      </c>
      <c r="F236" s="18" t="s">
        <v>1262</v>
      </c>
      <c r="G236" s="85">
        <v>65780.03</v>
      </c>
      <c r="H236" s="156">
        <v>1161</v>
      </c>
      <c r="I236" s="709">
        <v>45139</v>
      </c>
    </row>
    <row r="237" spans="2:9">
      <c r="B237" s="630"/>
      <c r="C237" s="631" t="s">
        <v>4001</v>
      </c>
      <c r="D237" s="26" t="s">
        <v>4438</v>
      </c>
      <c r="E237" s="6">
        <v>2</v>
      </c>
      <c r="F237" s="18" t="s">
        <v>1262</v>
      </c>
      <c r="G237" s="85">
        <v>72541.649999999994</v>
      </c>
      <c r="H237" s="156">
        <v>1161</v>
      </c>
      <c r="I237" s="709">
        <v>45139</v>
      </c>
    </row>
    <row r="238" spans="2:9">
      <c r="B238" s="632"/>
      <c r="C238" s="633">
        <f>SUM(G250:G257)</f>
        <v>3019412.83</v>
      </c>
      <c r="D238" s="28" t="s">
        <v>4440</v>
      </c>
      <c r="E238" s="6">
        <v>2</v>
      </c>
      <c r="F238" s="18" t="s">
        <v>1262</v>
      </c>
      <c r="G238" s="85">
        <v>50784.33</v>
      </c>
      <c r="H238" s="156">
        <v>1239</v>
      </c>
      <c r="I238" s="709">
        <v>45689</v>
      </c>
    </row>
    <row r="239" spans="2:9">
      <c r="B239" s="653" t="s">
        <v>1482</v>
      </c>
      <c r="C239" s="654" t="s">
        <v>1713</v>
      </c>
      <c r="D239" s="28" t="s">
        <v>4441</v>
      </c>
      <c r="E239" s="6">
        <v>2</v>
      </c>
      <c r="F239" s="18" t="s">
        <v>1262</v>
      </c>
      <c r="G239" s="85">
        <v>43727.34</v>
      </c>
      <c r="H239" s="156">
        <v>1239</v>
      </c>
      <c r="I239" s="709">
        <v>45689</v>
      </c>
    </row>
    <row r="240" spans="2:9">
      <c r="B240" s="630"/>
      <c r="C240" s="631" t="s">
        <v>1476</v>
      </c>
      <c r="D240" s="28" t="s">
        <v>4442</v>
      </c>
      <c r="E240" s="6">
        <v>2</v>
      </c>
      <c r="F240" s="18" t="s">
        <v>1262</v>
      </c>
      <c r="G240" s="85">
        <v>50590.31</v>
      </c>
      <c r="H240" s="156">
        <v>1239</v>
      </c>
      <c r="I240" s="709">
        <v>45689</v>
      </c>
    </row>
    <row r="241" spans="2:9">
      <c r="B241" s="632"/>
      <c r="C241" s="633">
        <f>SUM(G233:G257)</f>
        <v>4380989.1199999992</v>
      </c>
      <c r="D241" s="26" t="s">
        <v>4438</v>
      </c>
      <c r="E241" s="6">
        <v>2</v>
      </c>
      <c r="F241" s="18" t="s">
        <v>1263</v>
      </c>
      <c r="G241" s="85">
        <v>90735.2</v>
      </c>
      <c r="H241" s="156">
        <v>1161</v>
      </c>
      <c r="I241" s="709">
        <v>45139</v>
      </c>
    </row>
    <row r="242" spans="2:9">
      <c r="D242" s="63" t="s">
        <v>4438</v>
      </c>
      <c r="E242" s="6">
        <v>2</v>
      </c>
      <c r="F242" s="18" t="s">
        <v>1263</v>
      </c>
      <c r="G242" s="85">
        <v>75875.009999999995</v>
      </c>
      <c r="H242" s="156">
        <v>1161</v>
      </c>
      <c r="I242" s="709">
        <v>45139</v>
      </c>
    </row>
    <row r="243" spans="2:9">
      <c r="D243" s="54" t="s">
        <v>4443</v>
      </c>
      <c r="E243" s="6">
        <v>4</v>
      </c>
      <c r="F243" s="18" t="s">
        <v>1263</v>
      </c>
      <c r="G243" s="85">
        <v>102506.79</v>
      </c>
      <c r="H243" s="156">
        <v>1161</v>
      </c>
      <c r="I243" s="709">
        <v>45139</v>
      </c>
    </row>
    <row r="244" spans="2:9">
      <c r="D244" s="54" t="s">
        <v>4444</v>
      </c>
      <c r="E244" s="6">
        <v>2</v>
      </c>
      <c r="F244" s="18" t="s">
        <v>1263</v>
      </c>
      <c r="G244" s="85">
        <v>77903.12</v>
      </c>
      <c r="H244" s="156">
        <v>1239</v>
      </c>
      <c r="I244" s="709">
        <v>45689</v>
      </c>
    </row>
    <row r="245" spans="2:9">
      <c r="D245" s="54" t="s">
        <v>4445</v>
      </c>
      <c r="E245" s="6">
        <v>2</v>
      </c>
      <c r="F245" s="18" t="s">
        <v>1263</v>
      </c>
      <c r="G245" s="85">
        <v>69572.53</v>
      </c>
      <c r="H245" s="156">
        <v>1239</v>
      </c>
      <c r="I245" s="709">
        <v>45689</v>
      </c>
    </row>
    <row r="246" spans="2:9">
      <c r="D246" s="54" t="s">
        <v>4446</v>
      </c>
      <c r="E246" s="6">
        <v>4</v>
      </c>
      <c r="F246" s="18" t="s">
        <v>1263</v>
      </c>
      <c r="G246" s="85">
        <v>144444.18</v>
      </c>
      <c r="H246" s="156">
        <v>1239</v>
      </c>
      <c r="I246" s="709">
        <v>45689</v>
      </c>
    </row>
    <row r="247" spans="2:9">
      <c r="D247" s="54" t="s">
        <v>4445</v>
      </c>
      <c r="E247" s="6">
        <v>2</v>
      </c>
      <c r="F247" s="18" t="s">
        <v>1263</v>
      </c>
      <c r="G247" s="85">
        <v>94093.15</v>
      </c>
      <c r="H247" s="156">
        <v>1239</v>
      </c>
      <c r="I247" s="709">
        <v>45689</v>
      </c>
    </row>
    <row r="248" spans="2:9">
      <c r="D248" s="54" t="s">
        <v>4447</v>
      </c>
      <c r="E248" s="6">
        <v>2</v>
      </c>
      <c r="F248" s="18" t="s">
        <v>1263</v>
      </c>
      <c r="G248" s="85">
        <v>81578.2</v>
      </c>
      <c r="H248" s="156">
        <v>1239</v>
      </c>
      <c r="I248" s="709">
        <v>45689</v>
      </c>
    </row>
    <row r="249" spans="2:9">
      <c r="D249" s="54" t="s">
        <v>4448</v>
      </c>
      <c r="E249" s="6">
        <v>8</v>
      </c>
      <c r="F249" s="18" t="s">
        <v>1263</v>
      </c>
      <c r="G249" s="85">
        <v>193816.41</v>
      </c>
      <c r="H249" s="156">
        <v>3112</v>
      </c>
      <c r="I249" s="709">
        <v>46327</v>
      </c>
    </row>
    <row r="250" spans="2:9">
      <c r="D250" s="63" t="s">
        <v>4438</v>
      </c>
      <c r="E250" s="6">
        <v>2</v>
      </c>
      <c r="F250" s="7" t="s">
        <v>32</v>
      </c>
      <c r="G250" s="8">
        <v>126788.98</v>
      </c>
      <c r="H250" s="56">
        <v>1161</v>
      </c>
      <c r="I250" s="709">
        <v>45139</v>
      </c>
    </row>
    <row r="251" spans="2:9">
      <c r="D251" s="54" t="s">
        <v>4449</v>
      </c>
      <c r="E251" s="6">
        <v>4</v>
      </c>
      <c r="F251" s="7" t="s">
        <v>32</v>
      </c>
      <c r="G251" s="8">
        <v>159011.64000000001</v>
      </c>
      <c r="H251" s="56">
        <v>1239</v>
      </c>
      <c r="I251" s="709">
        <v>45689</v>
      </c>
    </row>
    <row r="252" spans="2:9">
      <c r="D252" s="54" t="s">
        <v>4447</v>
      </c>
      <c r="E252" s="6">
        <v>2</v>
      </c>
      <c r="F252" s="7" t="s">
        <v>32</v>
      </c>
      <c r="G252" s="8">
        <v>149158.87</v>
      </c>
      <c r="H252" s="56">
        <v>1239</v>
      </c>
      <c r="I252" s="709">
        <v>45689</v>
      </c>
    </row>
    <row r="253" spans="2:9">
      <c r="D253" s="54" t="s">
        <v>4450</v>
      </c>
      <c r="E253" s="6">
        <v>2</v>
      </c>
      <c r="F253" s="7" t="s">
        <v>32</v>
      </c>
      <c r="G253" s="8">
        <v>96523.85</v>
      </c>
      <c r="H253" s="56">
        <v>1239</v>
      </c>
      <c r="I253" s="709">
        <v>45689</v>
      </c>
    </row>
    <row r="254" spans="2:9">
      <c r="D254" s="54" t="s">
        <v>4451</v>
      </c>
      <c r="E254" s="6">
        <v>6</v>
      </c>
      <c r="F254" s="7" t="s">
        <v>32</v>
      </c>
      <c r="G254" s="8">
        <v>214272.53</v>
      </c>
      <c r="H254" s="56">
        <v>1420</v>
      </c>
      <c r="I254" s="709">
        <v>47300</v>
      </c>
    </row>
    <row r="255" spans="2:9">
      <c r="D255" s="54" t="s">
        <v>4452</v>
      </c>
      <c r="E255" s="6">
        <v>21</v>
      </c>
      <c r="F255" s="7" t="s">
        <v>32</v>
      </c>
      <c r="G255" s="8">
        <v>719212.61</v>
      </c>
      <c r="H255" s="56">
        <v>1837</v>
      </c>
      <c r="I255" s="709">
        <v>41974</v>
      </c>
    </row>
    <row r="256" spans="2:9">
      <c r="D256" s="54" t="s">
        <v>4453</v>
      </c>
      <c r="E256" s="6">
        <v>18</v>
      </c>
      <c r="F256" s="7" t="s">
        <v>32</v>
      </c>
      <c r="G256" s="8">
        <v>864072.48</v>
      </c>
      <c r="H256" s="56">
        <v>2850</v>
      </c>
      <c r="I256" s="709">
        <v>45658</v>
      </c>
    </row>
    <row r="257" spans="2:9">
      <c r="D257" s="54" t="s">
        <v>4454</v>
      </c>
      <c r="E257" s="6">
        <v>21</v>
      </c>
      <c r="F257" s="7" t="s">
        <v>32</v>
      </c>
      <c r="G257" s="8">
        <v>690371.87</v>
      </c>
      <c r="H257" s="56">
        <v>50270</v>
      </c>
      <c r="I257" s="709">
        <v>46508</v>
      </c>
    </row>
    <row r="258" spans="2:9" ht="15.75" thickBot="1">
      <c r="E258" s="21"/>
    </row>
    <row r="259" spans="2:9" ht="15.75" thickBot="1">
      <c r="B259" s="635" t="s">
        <v>4455</v>
      </c>
    </row>
    <row r="260" spans="2:9" ht="15.75" thickTop="1">
      <c r="B260" s="628" t="s">
        <v>1482</v>
      </c>
      <c r="C260" s="629" t="s">
        <v>1705</v>
      </c>
      <c r="D260" s="28" t="s">
        <v>4456</v>
      </c>
      <c r="E260" s="6">
        <v>13</v>
      </c>
      <c r="F260" s="7" t="s">
        <v>32</v>
      </c>
      <c r="G260" s="8">
        <v>449524.38</v>
      </c>
      <c r="H260" s="56">
        <v>1783</v>
      </c>
      <c r="I260" s="709">
        <v>47300</v>
      </c>
    </row>
    <row r="261" spans="2:9">
      <c r="B261" s="630"/>
      <c r="C261" s="631" t="s">
        <v>1461</v>
      </c>
    </row>
    <row r="262" spans="2:9">
      <c r="B262" s="632"/>
      <c r="C262" s="634">
        <v>449524.38</v>
      </c>
    </row>
    <row r="263" spans="2:9" ht="15.75" thickBot="1"/>
    <row r="264" spans="2:9" ht="15.75" thickBot="1">
      <c r="B264" s="635" t="s">
        <v>4457</v>
      </c>
    </row>
    <row r="265" spans="2:9" ht="15.75" thickTop="1">
      <c r="B265" s="628" t="s">
        <v>1855</v>
      </c>
      <c r="C265" s="629" t="s">
        <v>1705</v>
      </c>
      <c r="D265" s="28" t="s">
        <v>4458</v>
      </c>
      <c r="E265" s="6">
        <v>6</v>
      </c>
      <c r="F265" s="18" t="s">
        <v>1262</v>
      </c>
      <c r="G265" s="85">
        <v>101283.7</v>
      </c>
      <c r="H265" s="156">
        <v>3321</v>
      </c>
      <c r="I265" s="709">
        <v>47088</v>
      </c>
    </row>
    <row r="266" spans="2:9">
      <c r="B266" s="630"/>
      <c r="C266" s="631" t="s">
        <v>1676</v>
      </c>
      <c r="D266" s="27" t="s">
        <v>4459</v>
      </c>
      <c r="E266" s="13">
        <v>30</v>
      </c>
      <c r="F266" s="7" t="s">
        <v>32</v>
      </c>
      <c r="G266" s="19">
        <v>1145797.56</v>
      </c>
      <c r="H266" s="59">
        <v>1785</v>
      </c>
      <c r="I266" s="709">
        <v>47209</v>
      </c>
    </row>
    <row r="267" spans="2:9" ht="15.75" thickBot="1">
      <c r="B267" s="632"/>
      <c r="C267" s="639">
        <v>101283.7</v>
      </c>
      <c r="D267" s="28" t="s">
        <v>4460</v>
      </c>
      <c r="E267" s="6">
        <v>12</v>
      </c>
      <c r="F267" s="7" t="s">
        <v>32</v>
      </c>
      <c r="G267" s="8">
        <v>794452.54</v>
      </c>
      <c r="H267" s="56">
        <v>2954</v>
      </c>
      <c r="I267" s="709">
        <v>45627</v>
      </c>
    </row>
    <row r="268" spans="2:9" ht="15.75" thickTop="1">
      <c r="B268" s="628" t="s">
        <v>1450</v>
      </c>
      <c r="C268" s="629" t="s">
        <v>1706</v>
      </c>
      <c r="D268" s="28" t="s">
        <v>4461</v>
      </c>
      <c r="E268" s="6">
        <v>8</v>
      </c>
      <c r="F268" s="7" t="s">
        <v>1447</v>
      </c>
      <c r="G268" s="64">
        <v>355637.36</v>
      </c>
      <c r="H268" s="56">
        <v>3113</v>
      </c>
      <c r="I268" s="709">
        <v>46054</v>
      </c>
    </row>
    <row r="269" spans="2:9">
      <c r="B269" s="630"/>
      <c r="C269" s="631" t="s">
        <v>1692</v>
      </c>
      <c r="D269" s="28" t="s">
        <v>4462</v>
      </c>
      <c r="E269" s="6">
        <v>6</v>
      </c>
      <c r="F269" s="7" t="s">
        <v>1447</v>
      </c>
      <c r="G269" s="64">
        <v>376532.78</v>
      </c>
      <c r="H269" s="56">
        <v>50102</v>
      </c>
      <c r="I269" s="709">
        <v>45748</v>
      </c>
    </row>
    <row r="270" spans="2:9" ht="15.75" thickBot="1">
      <c r="B270" s="632"/>
      <c r="C270" s="633">
        <f>SUM(G266:G267)</f>
        <v>1940250.1</v>
      </c>
      <c r="D270" s="28" t="s">
        <v>4463</v>
      </c>
      <c r="E270" s="6">
        <v>12</v>
      </c>
      <c r="F270" s="7" t="s">
        <v>1447</v>
      </c>
      <c r="G270" s="64">
        <v>695132.36</v>
      </c>
      <c r="H270" s="56">
        <v>50169</v>
      </c>
      <c r="I270" s="709">
        <v>45261</v>
      </c>
    </row>
    <row r="271" spans="2:9" ht="15.75" thickTop="1">
      <c r="B271" s="628" t="s">
        <v>1457</v>
      </c>
      <c r="C271" s="629" t="s">
        <v>1716</v>
      </c>
      <c r="E271" s="21"/>
    </row>
    <row r="272" spans="2:9">
      <c r="B272" s="630"/>
      <c r="C272" s="631" t="s">
        <v>1456</v>
      </c>
    </row>
    <row r="273" spans="2:9" ht="15.75" thickBot="1">
      <c r="B273" s="632"/>
      <c r="C273" s="633">
        <f>SUM(G268:G270)</f>
        <v>1427302.5</v>
      </c>
    </row>
    <row r="274" spans="2:9" ht="15.75" thickTop="1">
      <c r="B274" s="628" t="s">
        <v>1482</v>
      </c>
      <c r="C274" s="629" t="s">
        <v>1712</v>
      </c>
    </row>
    <row r="275" spans="2:9">
      <c r="B275" s="630"/>
      <c r="C275" s="631" t="s">
        <v>4464</v>
      </c>
    </row>
    <row r="276" spans="2:9">
      <c r="B276" s="632"/>
      <c r="C276" s="633">
        <f>SUM(G265:G270)</f>
        <v>3468836.3000000003</v>
      </c>
    </row>
    <row r="277" spans="2:9" ht="15.75" thickBot="1"/>
    <row r="278" spans="2:9" ht="15.75" thickBot="1">
      <c r="B278" s="635" t="s">
        <v>4465</v>
      </c>
    </row>
    <row r="279" spans="2:9" ht="15.75" thickTop="1">
      <c r="B279" s="628" t="s">
        <v>1449</v>
      </c>
      <c r="C279" s="629" t="s">
        <v>1720</v>
      </c>
      <c r="D279" s="28" t="s">
        <v>4466</v>
      </c>
      <c r="E279" s="6">
        <v>21</v>
      </c>
      <c r="F279" s="18" t="s">
        <v>363</v>
      </c>
      <c r="G279" s="85">
        <v>77221.8</v>
      </c>
      <c r="H279" s="156">
        <v>2262</v>
      </c>
      <c r="I279" s="709">
        <v>43862</v>
      </c>
    </row>
    <row r="280" spans="2:9">
      <c r="B280" s="630"/>
      <c r="C280" s="631" t="s">
        <v>3066</v>
      </c>
      <c r="D280" s="28" t="s">
        <v>4467</v>
      </c>
      <c r="E280" s="6">
        <v>4</v>
      </c>
      <c r="F280" s="18" t="s">
        <v>363</v>
      </c>
      <c r="G280" s="85">
        <v>38422.480000000003</v>
      </c>
      <c r="H280" s="156">
        <v>3691</v>
      </c>
      <c r="I280" s="709">
        <v>46419</v>
      </c>
    </row>
    <row r="281" spans="2:9" ht="15.75" thickBot="1">
      <c r="B281" s="632"/>
      <c r="C281" s="633">
        <f>SUM(G279:G282)</f>
        <v>384001.67</v>
      </c>
      <c r="D281" s="28" t="s">
        <v>4468</v>
      </c>
      <c r="E281" s="6">
        <v>4</v>
      </c>
      <c r="F281" s="18" t="s">
        <v>363</v>
      </c>
      <c r="G281" s="85">
        <v>7397.98</v>
      </c>
      <c r="H281" s="156">
        <v>3691</v>
      </c>
      <c r="I281" s="709">
        <v>46419</v>
      </c>
    </row>
    <row r="282" spans="2:9" ht="15.75" thickTop="1">
      <c r="B282" s="628" t="s">
        <v>1450</v>
      </c>
      <c r="C282" s="629" t="s">
        <v>1706</v>
      </c>
      <c r="D282" s="28" t="s">
        <v>4469</v>
      </c>
      <c r="E282" s="6">
        <v>10</v>
      </c>
      <c r="F282" s="18" t="s">
        <v>1263</v>
      </c>
      <c r="G282" s="85">
        <v>260959.41</v>
      </c>
      <c r="H282" s="156">
        <v>50527</v>
      </c>
      <c r="I282" s="709">
        <v>47088</v>
      </c>
    </row>
    <row r="283" spans="2:9">
      <c r="B283" s="630"/>
      <c r="C283" s="631" t="s">
        <v>2055</v>
      </c>
      <c r="D283" s="28" t="s">
        <v>4470</v>
      </c>
      <c r="E283" s="6">
        <v>9</v>
      </c>
      <c r="F283" s="7" t="s">
        <v>32</v>
      </c>
      <c r="G283" s="8">
        <v>507551.77</v>
      </c>
      <c r="H283" s="56">
        <v>50300</v>
      </c>
      <c r="I283" s="709">
        <v>46692</v>
      </c>
    </row>
    <row r="284" spans="2:9" ht="15.75" thickBot="1">
      <c r="B284" s="632"/>
      <c r="C284" s="634">
        <f>SUM(G294:G295)</f>
        <v>789053.58000000007</v>
      </c>
      <c r="D284" s="54" t="s">
        <v>4879</v>
      </c>
      <c r="E284" s="6">
        <v>6</v>
      </c>
      <c r="F284" s="7" t="s">
        <v>32</v>
      </c>
      <c r="G284" s="8">
        <v>456059.61</v>
      </c>
      <c r="H284" s="56">
        <v>3325</v>
      </c>
      <c r="I284" s="709">
        <v>47331</v>
      </c>
    </row>
    <row r="285" spans="2:9" ht="15.75" thickTop="1">
      <c r="B285" s="628" t="s">
        <v>1482</v>
      </c>
      <c r="C285" s="629" t="s">
        <v>1712</v>
      </c>
      <c r="D285" s="191"/>
      <c r="E285" s="192"/>
      <c r="F285" s="152"/>
      <c r="G285" s="65"/>
      <c r="H285" s="153"/>
    </row>
    <row r="286" spans="2:9">
      <c r="B286" s="630"/>
      <c r="C286" s="631" t="s">
        <v>3038</v>
      </c>
      <c r="D286" s="191"/>
      <c r="E286" s="192"/>
      <c r="F286" s="152"/>
      <c r="G286" s="65"/>
      <c r="H286" s="153"/>
    </row>
    <row r="287" spans="2:9">
      <c r="B287" s="632"/>
      <c r="C287" s="633">
        <f>SUM(G279:G284)</f>
        <v>1347613.0499999998</v>
      </c>
      <c r="D287" s="191"/>
      <c r="E287" s="192"/>
      <c r="F287" s="152"/>
      <c r="G287" s="65"/>
      <c r="H287" s="153"/>
    </row>
    <row r="288" spans="2:9" ht="15.75" thickBot="1">
      <c r="D288" s="191"/>
      <c r="E288" s="192"/>
      <c r="F288" s="186"/>
      <c r="G288" s="93"/>
      <c r="H288" s="192"/>
    </row>
    <row r="289" spans="2:9" ht="15.75" thickBot="1">
      <c r="B289" s="635" t="s">
        <v>4471</v>
      </c>
    </row>
    <row r="290" spans="2:9" ht="15.75" thickTop="1">
      <c r="B290" s="628" t="s">
        <v>1479</v>
      </c>
      <c r="C290" s="629" t="s">
        <v>1720</v>
      </c>
      <c r="D290" s="28" t="s">
        <v>4472</v>
      </c>
      <c r="E290" s="6">
        <v>4</v>
      </c>
      <c r="F290" s="18" t="s">
        <v>1262</v>
      </c>
      <c r="G290" s="35">
        <v>68786.080000000002</v>
      </c>
      <c r="H290" s="156">
        <v>3545</v>
      </c>
      <c r="I290" s="709">
        <v>47058</v>
      </c>
    </row>
    <row r="291" spans="2:9">
      <c r="B291" s="630"/>
      <c r="C291" s="631" t="s">
        <v>1860</v>
      </c>
      <c r="D291" s="28" t="s">
        <v>4473</v>
      </c>
      <c r="E291" s="6">
        <v>4</v>
      </c>
      <c r="F291" s="18" t="s">
        <v>1262</v>
      </c>
      <c r="G291" s="35">
        <v>83465.09</v>
      </c>
      <c r="H291" s="156">
        <v>3545</v>
      </c>
      <c r="I291" s="709">
        <v>47058</v>
      </c>
    </row>
    <row r="292" spans="2:9" ht="15.75" thickBot="1">
      <c r="B292" s="632"/>
      <c r="C292" s="633">
        <f>SUM(G290:G293)</f>
        <v>425750.75</v>
      </c>
      <c r="D292" s="28" t="s">
        <v>4474</v>
      </c>
      <c r="E292" s="6">
        <v>6</v>
      </c>
      <c r="F292" s="18" t="s">
        <v>1262</v>
      </c>
      <c r="G292" s="85">
        <v>184427.26</v>
      </c>
      <c r="H292" s="156">
        <v>50528</v>
      </c>
      <c r="I292" s="709">
        <v>47027</v>
      </c>
    </row>
    <row r="293" spans="2:9" ht="15.75" thickTop="1">
      <c r="B293" s="628" t="s">
        <v>1450</v>
      </c>
      <c r="C293" s="629" t="s">
        <v>1706</v>
      </c>
      <c r="D293" s="28" t="s">
        <v>4475</v>
      </c>
      <c r="E293" s="6">
        <v>4</v>
      </c>
      <c r="F293" s="18" t="s">
        <v>1263</v>
      </c>
      <c r="G293" s="35">
        <v>89072.320000000007</v>
      </c>
      <c r="H293" s="156">
        <v>3545</v>
      </c>
      <c r="I293" s="709">
        <v>47058</v>
      </c>
    </row>
    <row r="294" spans="2:9">
      <c r="B294" s="630"/>
      <c r="C294" s="631" t="s">
        <v>1704</v>
      </c>
      <c r="D294" s="28" t="s">
        <v>4476</v>
      </c>
      <c r="E294" s="6">
        <v>21</v>
      </c>
      <c r="F294" s="7" t="s">
        <v>32</v>
      </c>
      <c r="G294" s="8">
        <v>709032.29</v>
      </c>
      <c r="H294" s="56">
        <v>1839</v>
      </c>
      <c r="I294" s="709">
        <v>41974</v>
      </c>
    </row>
    <row r="295" spans="2:9" ht="15.75" thickBot="1">
      <c r="B295" s="632"/>
      <c r="C295" s="633">
        <f>SUM(G294:G295)</f>
        <v>789053.58000000007</v>
      </c>
      <c r="D295" s="28" t="s">
        <v>4477</v>
      </c>
      <c r="E295" s="6">
        <v>6</v>
      </c>
      <c r="F295" s="154" t="s">
        <v>32</v>
      </c>
      <c r="G295" s="8">
        <v>80021.289999999994</v>
      </c>
      <c r="H295" s="56">
        <v>50101</v>
      </c>
      <c r="I295" s="709">
        <v>45597</v>
      </c>
    </row>
    <row r="296" spans="2:9" ht="15.75" thickTop="1">
      <c r="B296" s="628" t="s">
        <v>1482</v>
      </c>
      <c r="C296" s="629" t="s">
        <v>1712</v>
      </c>
      <c r="E296" s="21"/>
    </row>
    <row r="297" spans="2:9">
      <c r="B297" s="630"/>
      <c r="C297" s="631" t="s">
        <v>2738</v>
      </c>
    </row>
    <row r="298" spans="2:9">
      <c r="B298" s="632"/>
      <c r="C298" s="633">
        <f>SUM(G290:G295)</f>
        <v>1214804.33</v>
      </c>
    </row>
    <row r="299" spans="2:9" ht="15.75" thickBot="1"/>
    <row r="300" spans="2:9" ht="15.75" thickBot="1">
      <c r="B300" s="635" t="s">
        <v>4478</v>
      </c>
    </row>
    <row r="301" spans="2:9" ht="15.75" thickTop="1">
      <c r="B301" s="628" t="s">
        <v>1482</v>
      </c>
      <c r="C301" s="629" t="s">
        <v>1706</v>
      </c>
      <c r="D301" s="28" t="s">
        <v>4479</v>
      </c>
      <c r="E301" s="6">
        <v>11</v>
      </c>
      <c r="F301" s="18" t="s">
        <v>1262</v>
      </c>
      <c r="G301" s="35">
        <v>93490.64</v>
      </c>
      <c r="H301" s="156">
        <v>2271</v>
      </c>
      <c r="I301" s="709">
        <v>43862</v>
      </c>
    </row>
    <row r="302" spans="2:9">
      <c r="B302" s="630"/>
      <c r="C302" s="631" t="s">
        <v>3081</v>
      </c>
      <c r="D302" s="28" t="s">
        <v>4480</v>
      </c>
      <c r="E302" s="6">
        <v>6</v>
      </c>
      <c r="F302" s="18" t="s">
        <v>1262</v>
      </c>
      <c r="G302" s="35">
        <v>68846.3</v>
      </c>
      <c r="H302" s="156">
        <v>2271</v>
      </c>
      <c r="I302" s="709">
        <v>43862</v>
      </c>
    </row>
    <row r="303" spans="2:9">
      <c r="B303" s="632"/>
      <c r="C303" s="633">
        <f>SUM(G301:G302)</f>
        <v>162336.94</v>
      </c>
    </row>
    <row r="304" spans="2:9" ht="15.75" thickBot="1"/>
    <row r="305" spans="2:9" ht="15.75" thickBot="1">
      <c r="B305" s="635" t="s">
        <v>4481</v>
      </c>
    </row>
    <row r="306" spans="2:9" ht="15.75" thickTop="1">
      <c r="B306" s="628" t="s">
        <v>1482</v>
      </c>
      <c r="C306" s="629" t="s">
        <v>1705</v>
      </c>
      <c r="D306" s="28" t="s">
        <v>4482</v>
      </c>
      <c r="E306" s="6">
        <v>11</v>
      </c>
      <c r="F306" s="7" t="s">
        <v>1447</v>
      </c>
      <c r="G306" s="64">
        <v>380801.53</v>
      </c>
      <c r="H306" s="56">
        <v>50408</v>
      </c>
      <c r="I306" s="709">
        <v>47392</v>
      </c>
    </row>
    <row r="307" spans="2:9">
      <c r="B307" s="630"/>
      <c r="C307" s="631" t="s">
        <v>1678</v>
      </c>
    </row>
    <row r="308" spans="2:9">
      <c r="B308" s="632"/>
      <c r="C308" s="652">
        <v>380801.53</v>
      </c>
    </row>
    <row r="309" spans="2:9" ht="15.75" thickBot="1"/>
    <row r="310" spans="2:9" ht="15.75" thickBot="1">
      <c r="B310" s="635" t="s">
        <v>4483</v>
      </c>
    </row>
    <row r="311" spans="2:9" ht="15.75" thickTop="1">
      <c r="B311" s="628" t="s">
        <v>1482</v>
      </c>
      <c r="C311" s="629" t="s">
        <v>1705</v>
      </c>
      <c r="D311" s="28" t="s">
        <v>4484</v>
      </c>
      <c r="E311" s="6">
        <v>10</v>
      </c>
      <c r="F311" s="18" t="s">
        <v>1263</v>
      </c>
      <c r="G311" s="85">
        <v>180108.87</v>
      </c>
      <c r="H311" s="156">
        <v>2270</v>
      </c>
      <c r="I311" s="709">
        <v>43617</v>
      </c>
    </row>
    <row r="312" spans="2:9">
      <c r="B312" s="630"/>
      <c r="C312" s="631" t="s">
        <v>1463</v>
      </c>
    </row>
    <row r="313" spans="2:9">
      <c r="B313" s="632"/>
      <c r="C313" s="639">
        <v>180108.87</v>
      </c>
    </row>
    <row r="314" spans="2:9" ht="15.75" thickBot="1"/>
    <row r="315" spans="2:9" ht="15.75" thickBot="1">
      <c r="B315" s="635" t="s">
        <v>4485</v>
      </c>
    </row>
    <row r="316" spans="2:9" ht="15.75" thickTop="1">
      <c r="B316" s="628" t="s">
        <v>1449</v>
      </c>
      <c r="C316" s="629" t="s">
        <v>1788</v>
      </c>
      <c r="D316" s="26" t="s">
        <v>4486</v>
      </c>
      <c r="E316" s="6">
        <v>2</v>
      </c>
      <c r="F316" s="18" t="s">
        <v>363</v>
      </c>
      <c r="G316" s="85">
        <v>0</v>
      </c>
      <c r="H316" s="156">
        <v>1066</v>
      </c>
      <c r="I316" s="709">
        <v>44409</v>
      </c>
    </row>
    <row r="317" spans="2:9">
      <c r="B317" s="637"/>
      <c r="C317" s="631" t="s">
        <v>1744</v>
      </c>
      <c r="D317" s="26" t="s">
        <v>4486</v>
      </c>
      <c r="E317" s="6">
        <v>2</v>
      </c>
      <c r="F317" s="18" t="s">
        <v>363</v>
      </c>
      <c r="G317" s="85">
        <v>2401.7800000000002</v>
      </c>
      <c r="H317" s="156">
        <v>1066</v>
      </c>
      <c r="I317" s="709">
        <v>44409</v>
      </c>
    </row>
    <row r="318" spans="2:9" ht="15.75" thickBot="1">
      <c r="B318" s="632"/>
      <c r="C318" s="633">
        <f>SUM(G316:G351)</f>
        <v>1427520.25</v>
      </c>
      <c r="D318" s="26" t="s">
        <v>4486</v>
      </c>
      <c r="E318" s="6">
        <v>2</v>
      </c>
      <c r="F318" s="18" t="s">
        <v>363</v>
      </c>
      <c r="G318" s="85">
        <v>0</v>
      </c>
      <c r="H318" s="156">
        <v>1066</v>
      </c>
      <c r="I318" s="709">
        <v>44409</v>
      </c>
    </row>
    <row r="319" spans="2:9" ht="15.75" thickTop="1">
      <c r="B319" s="628" t="s">
        <v>1450</v>
      </c>
      <c r="C319" s="629" t="s">
        <v>1721</v>
      </c>
      <c r="D319" s="26" t="s">
        <v>4486</v>
      </c>
      <c r="E319" s="6">
        <v>2</v>
      </c>
      <c r="F319" s="18" t="s">
        <v>363</v>
      </c>
      <c r="G319" s="85">
        <v>3430.6</v>
      </c>
      <c r="H319" s="156">
        <v>1066</v>
      </c>
      <c r="I319" s="709">
        <v>44409</v>
      </c>
    </row>
    <row r="320" spans="2:9">
      <c r="B320" s="637"/>
      <c r="C320" s="631" t="s">
        <v>1458</v>
      </c>
      <c r="D320" s="28" t="s">
        <v>4487</v>
      </c>
      <c r="E320" s="6">
        <v>4</v>
      </c>
      <c r="F320" s="18" t="s">
        <v>363</v>
      </c>
      <c r="G320" s="85">
        <v>0</v>
      </c>
      <c r="H320" s="156">
        <v>1066</v>
      </c>
      <c r="I320" s="709">
        <v>44409</v>
      </c>
    </row>
    <row r="321" spans="2:9" ht="15.75" thickBot="1">
      <c r="B321" s="630"/>
      <c r="C321" s="656">
        <f>SUM(G352:G361)</f>
        <v>1804212.93</v>
      </c>
      <c r="D321" s="26" t="s">
        <v>4486</v>
      </c>
      <c r="E321" s="6">
        <v>2</v>
      </c>
      <c r="F321" s="18" t="s">
        <v>363</v>
      </c>
      <c r="G321" s="85">
        <v>1777.78</v>
      </c>
      <c r="H321" s="156">
        <v>1066</v>
      </c>
      <c r="I321" s="709">
        <v>44409</v>
      </c>
    </row>
    <row r="322" spans="2:9" ht="15.75" thickTop="1">
      <c r="B322" s="628" t="s">
        <v>1482</v>
      </c>
      <c r="C322" s="657" t="s">
        <v>3491</v>
      </c>
      <c r="D322" s="63" t="s">
        <v>4486</v>
      </c>
      <c r="E322" s="6">
        <v>2</v>
      </c>
      <c r="F322" s="18" t="s">
        <v>363</v>
      </c>
      <c r="G322" s="85">
        <v>0</v>
      </c>
      <c r="H322" s="156">
        <v>1066</v>
      </c>
      <c r="I322" s="709">
        <v>44409</v>
      </c>
    </row>
    <row r="323" spans="2:9">
      <c r="B323" s="637"/>
      <c r="C323" s="643" t="s">
        <v>3466</v>
      </c>
      <c r="D323" s="63" t="s">
        <v>4486</v>
      </c>
      <c r="E323" s="6">
        <v>2</v>
      </c>
      <c r="F323" s="18" t="s">
        <v>363</v>
      </c>
      <c r="G323" s="85">
        <v>0</v>
      </c>
      <c r="H323" s="156">
        <v>1066</v>
      </c>
      <c r="I323" s="709">
        <v>44409</v>
      </c>
    </row>
    <row r="324" spans="2:9">
      <c r="B324" s="632"/>
      <c r="C324" s="658">
        <f>SUM(G316:G361)</f>
        <v>3231733.18</v>
      </c>
      <c r="D324" s="63" t="s">
        <v>4486</v>
      </c>
      <c r="E324" s="6">
        <v>2</v>
      </c>
      <c r="F324" s="18" t="s">
        <v>363</v>
      </c>
      <c r="G324" s="85">
        <v>4568.29</v>
      </c>
      <c r="H324" s="156">
        <v>1066</v>
      </c>
      <c r="I324" s="709">
        <v>44409</v>
      </c>
    </row>
    <row r="325" spans="2:9">
      <c r="D325" s="63" t="s">
        <v>4486</v>
      </c>
      <c r="E325" s="6">
        <v>2</v>
      </c>
      <c r="F325" s="18" t="s">
        <v>363</v>
      </c>
      <c r="G325" s="85">
        <v>3460.54</v>
      </c>
      <c r="H325" s="156">
        <v>1066</v>
      </c>
      <c r="I325" s="709">
        <v>44409</v>
      </c>
    </row>
    <row r="326" spans="2:9">
      <c r="D326" s="63" t="s">
        <v>4486</v>
      </c>
      <c r="E326" s="6">
        <v>2</v>
      </c>
      <c r="F326" s="18" t="s">
        <v>363</v>
      </c>
      <c r="G326" s="85">
        <v>21760.09</v>
      </c>
      <c r="H326" s="156">
        <v>1066</v>
      </c>
      <c r="I326" s="709">
        <v>44409</v>
      </c>
    </row>
    <row r="327" spans="2:9">
      <c r="D327" s="63" t="s">
        <v>4486</v>
      </c>
      <c r="E327" s="6">
        <v>2</v>
      </c>
      <c r="F327" s="18" t="s">
        <v>363</v>
      </c>
      <c r="G327" s="85">
        <v>14012.51</v>
      </c>
      <c r="H327" s="156">
        <v>1066</v>
      </c>
      <c r="I327" s="709">
        <v>44409</v>
      </c>
    </row>
    <row r="328" spans="2:9">
      <c r="D328" s="63" t="s">
        <v>4486</v>
      </c>
      <c r="E328" s="6">
        <v>2</v>
      </c>
      <c r="F328" s="18" t="s">
        <v>363</v>
      </c>
      <c r="G328" s="85">
        <v>1728.97</v>
      </c>
      <c r="H328" s="156">
        <v>1066</v>
      </c>
      <c r="I328" s="709">
        <v>44409</v>
      </c>
    </row>
    <row r="329" spans="2:9">
      <c r="D329" s="54" t="s">
        <v>4488</v>
      </c>
      <c r="E329" s="6">
        <v>4</v>
      </c>
      <c r="F329" s="18" t="s">
        <v>363</v>
      </c>
      <c r="G329" s="85">
        <v>0</v>
      </c>
      <c r="H329" s="156">
        <v>1066</v>
      </c>
      <c r="I329" s="709">
        <v>44409</v>
      </c>
    </row>
    <row r="330" spans="2:9">
      <c r="D330" s="63" t="s">
        <v>4486</v>
      </c>
      <c r="E330" s="6">
        <v>2</v>
      </c>
      <c r="F330" s="18" t="s">
        <v>363</v>
      </c>
      <c r="G330" s="85">
        <v>0</v>
      </c>
      <c r="H330" s="156">
        <v>1066</v>
      </c>
      <c r="I330" s="709">
        <v>44409</v>
      </c>
    </row>
    <row r="331" spans="2:9">
      <c r="D331" s="63" t="s">
        <v>4486</v>
      </c>
      <c r="E331" s="6">
        <v>2</v>
      </c>
      <c r="F331" s="18" t="s">
        <v>363</v>
      </c>
      <c r="G331" s="85">
        <v>30206.73</v>
      </c>
      <c r="H331" s="156">
        <v>1066</v>
      </c>
      <c r="I331" s="709">
        <v>44409</v>
      </c>
    </row>
    <row r="332" spans="2:9">
      <c r="D332" s="63" t="s">
        <v>4486</v>
      </c>
      <c r="E332" s="6">
        <v>2</v>
      </c>
      <c r="F332" s="18" t="s">
        <v>363</v>
      </c>
      <c r="G332" s="85">
        <v>5108.2299999999996</v>
      </c>
      <c r="H332" s="156">
        <v>1066</v>
      </c>
      <c r="I332" s="709">
        <v>44409</v>
      </c>
    </row>
    <row r="333" spans="2:9">
      <c r="D333" s="63" t="s">
        <v>4486</v>
      </c>
      <c r="E333" s="6">
        <v>2</v>
      </c>
      <c r="F333" s="18" t="s">
        <v>363</v>
      </c>
      <c r="G333" s="85">
        <v>225</v>
      </c>
      <c r="H333" s="156">
        <v>1066</v>
      </c>
      <c r="I333" s="709">
        <v>44409</v>
      </c>
    </row>
    <row r="334" spans="2:9">
      <c r="D334" s="63" t="s">
        <v>4486</v>
      </c>
      <c r="E334" s="6">
        <v>2</v>
      </c>
      <c r="F334" s="18" t="s">
        <v>363</v>
      </c>
      <c r="G334" s="85">
        <v>0</v>
      </c>
      <c r="H334" s="156">
        <v>1066</v>
      </c>
      <c r="I334" s="709">
        <v>44409</v>
      </c>
    </row>
    <row r="335" spans="2:9">
      <c r="D335" s="63" t="s">
        <v>4486</v>
      </c>
      <c r="E335" s="6">
        <v>2</v>
      </c>
      <c r="F335" s="18" t="s">
        <v>363</v>
      </c>
      <c r="G335" s="85">
        <v>0</v>
      </c>
      <c r="H335" s="156">
        <v>1066</v>
      </c>
      <c r="I335" s="709">
        <v>44409</v>
      </c>
    </row>
    <row r="336" spans="2:9">
      <c r="D336" s="63" t="s">
        <v>4486</v>
      </c>
      <c r="E336" s="6">
        <v>2</v>
      </c>
      <c r="F336" s="18" t="s">
        <v>363</v>
      </c>
      <c r="G336" s="85">
        <v>0</v>
      </c>
      <c r="H336" s="156">
        <v>1066</v>
      </c>
      <c r="I336" s="709">
        <v>44409</v>
      </c>
    </row>
    <row r="337" spans="4:9">
      <c r="D337" s="63" t="s">
        <v>4486</v>
      </c>
      <c r="E337" s="6">
        <v>2</v>
      </c>
      <c r="F337" s="18" t="s">
        <v>363</v>
      </c>
      <c r="G337" s="85">
        <v>0</v>
      </c>
      <c r="H337" s="156">
        <v>1066</v>
      </c>
      <c r="I337" s="709">
        <v>44409</v>
      </c>
    </row>
    <row r="338" spans="4:9">
      <c r="D338" s="63" t="s">
        <v>4486</v>
      </c>
      <c r="E338" s="6">
        <v>2</v>
      </c>
      <c r="F338" s="18" t="s">
        <v>363</v>
      </c>
      <c r="G338" s="85">
        <v>13488.84</v>
      </c>
      <c r="H338" s="156">
        <v>1066</v>
      </c>
      <c r="I338" s="709">
        <v>44409</v>
      </c>
    </row>
    <row r="339" spans="4:9">
      <c r="D339" s="54" t="s">
        <v>4489</v>
      </c>
      <c r="E339" s="6">
        <v>13</v>
      </c>
      <c r="F339" s="18" t="s">
        <v>363</v>
      </c>
      <c r="G339" s="85">
        <v>43311.95</v>
      </c>
      <c r="H339" s="156">
        <v>1823</v>
      </c>
      <c r="I339" s="709">
        <v>41974</v>
      </c>
    </row>
    <row r="340" spans="4:9">
      <c r="D340" s="54" t="s">
        <v>4490</v>
      </c>
      <c r="E340" s="6">
        <v>6</v>
      </c>
      <c r="F340" s="18" t="s">
        <v>363</v>
      </c>
      <c r="G340" s="85">
        <v>2100</v>
      </c>
      <c r="H340" s="156">
        <v>1823</v>
      </c>
      <c r="I340" s="709">
        <v>41974</v>
      </c>
    </row>
    <row r="341" spans="4:9">
      <c r="D341" s="54" t="s">
        <v>4491</v>
      </c>
      <c r="E341" s="6">
        <v>4</v>
      </c>
      <c r="F341" s="18" t="s">
        <v>363</v>
      </c>
      <c r="G341" s="85">
        <v>3763.76</v>
      </c>
      <c r="H341" s="156">
        <v>1823</v>
      </c>
      <c r="I341" s="709">
        <v>41974</v>
      </c>
    </row>
    <row r="342" spans="4:9">
      <c r="D342" s="54" t="s">
        <v>4492</v>
      </c>
      <c r="E342" s="6">
        <v>8</v>
      </c>
      <c r="F342" s="18" t="s">
        <v>363</v>
      </c>
      <c r="G342" s="85">
        <v>76565.320000000007</v>
      </c>
      <c r="H342" s="156">
        <v>3121</v>
      </c>
      <c r="I342" s="709">
        <v>46874</v>
      </c>
    </row>
    <row r="343" spans="4:9">
      <c r="D343" s="54" t="s">
        <v>4493</v>
      </c>
      <c r="E343" s="6">
        <v>11</v>
      </c>
      <c r="F343" s="18" t="s">
        <v>1262</v>
      </c>
      <c r="G343" s="85">
        <v>160561.41</v>
      </c>
      <c r="H343" s="156">
        <v>1365</v>
      </c>
      <c r="I343" s="709">
        <v>44256</v>
      </c>
    </row>
    <row r="344" spans="4:9">
      <c r="D344" s="54" t="s">
        <v>4494</v>
      </c>
      <c r="E344" s="6">
        <v>8</v>
      </c>
      <c r="F344" s="18" t="s">
        <v>1262</v>
      </c>
      <c r="G344" s="35">
        <v>74541.570000000007</v>
      </c>
      <c r="H344" s="156">
        <v>2846</v>
      </c>
      <c r="I344" s="709">
        <v>44896</v>
      </c>
    </row>
    <row r="345" spans="4:9">
      <c r="D345" s="54" t="s">
        <v>4495</v>
      </c>
      <c r="E345" s="6">
        <v>8</v>
      </c>
      <c r="F345" s="18" t="s">
        <v>1262</v>
      </c>
      <c r="G345" s="87">
        <v>131089.35999999999</v>
      </c>
      <c r="H345" s="156">
        <v>2846</v>
      </c>
      <c r="I345" s="709">
        <v>44896</v>
      </c>
    </row>
    <row r="346" spans="4:9">
      <c r="D346" s="54" t="s">
        <v>4496</v>
      </c>
      <c r="E346" s="6">
        <v>8</v>
      </c>
      <c r="F346" s="18" t="s">
        <v>1262</v>
      </c>
      <c r="G346" s="85">
        <v>128192.92</v>
      </c>
      <c r="H346" s="156">
        <v>3120</v>
      </c>
      <c r="I346" s="709">
        <v>46844</v>
      </c>
    </row>
    <row r="347" spans="4:9">
      <c r="D347" s="54" t="s">
        <v>4497</v>
      </c>
      <c r="E347" s="6">
        <v>8</v>
      </c>
      <c r="F347" s="18" t="s">
        <v>1262</v>
      </c>
      <c r="G347" s="85">
        <v>94466.17</v>
      </c>
      <c r="H347" s="156">
        <v>3121</v>
      </c>
      <c r="I347" s="709">
        <v>46874</v>
      </c>
    </row>
    <row r="348" spans="4:9">
      <c r="D348" s="54" t="s">
        <v>4498</v>
      </c>
      <c r="E348" s="6">
        <v>9</v>
      </c>
      <c r="F348" s="18" t="s">
        <v>1262</v>
      </c>
      <c r="G348" s="87">
        <v>100690.17</v>
      </c>
      <c r="H348" s="156">
        <v>50299</v>
      </c>
      <c r="I348" s="709">
        <v>46692</v>
      </c>
    </row>
    <row r="349" spans="4:9">
      <c r="D349" s="54" t="s">
        <v>4499</v>
      </c>
      <c r="E349" s="6">
        <v>6</v>
      </c>
      <c r="F349" s="18" t="s">
        <v>1263</v>
      </c>
      <c r="G349" s="85">
        <v>176916.78</v>
      </c>
      <c r="H349" s="156">
        <v>1365</v>
      </c>
      <c r="I349" s="709">
        <v>44256</v>
      </c>
    </row>
    <row r="350" spans="4:9">
      <c r="D350" s="63" t="s">
        <v>4486</v>
      </c>
      <c r="E350" s="6">
        <v>2</v>
      </c>
      <c r="F350" s="18" t="s">
        <v>1263</v>
      </c>
      <c r="G350" s="35">
        <v>76107.360000000001</v>
      </c>
      <c r="H350" s="156">
        <v>1697</v>
      </c>
      <c r="I350" s="709">
        <v>46296</v>
      </c>
    </row>
    <row r="351" spans="4:9">
      <c r="D351" s="54" t="s">
        <v>4500</v>
      </c>
      <c r="E351" s="6">
        <v>11</v>
      </c>
      <c r="F351" s="18" t="s">
        <v>1263</v>
      </c>
      <c r="G351" s="87">
        <v>257044.12</v>
      </c>
      <c r="H351" s="156">
        <v>2658</v>
      </c>
      <c r="I351" s="709">
        <v>45017</v>
      </c>
    </row>
    <row r="352" spans="4:9">
      <c r="D352" s="63" t="s">
        <v>4486</v>
      </c>
      <c r="E352" s="6">
        <v>2</v>
      </c>
      <c r="F352" s="154" t="s">
        <v>32</v>
      </c>
      <c r="G352" s="8">
        <v>140661.1</v>
      </c>
      <c r="H352" s="56">
        <v>1697</v>
      </c>
      <c r="I352" s="709">
        <v>46296</v>
      </c>
    </row>
    <row r="353" spans="2:9">
      <c r="D353" s="63" t="s">
        <v>4486</v>
      </c>
      <c r="E353" s="6">
        <v>2</v>
      </c>
      <c r="F353" s="154" t="s">
        <v>32</v>
      </c>
      <c r="G353" s="8">
        <v>147832.85</v>
      </c>
      <c r="H353" s="56">
        <v>1697</v>
      </c>
      <c r="I353" s="709">
        <v>46296</v>
      </c>
    </row>
    <row r="354" spans="2:9">
      <c r="D354" s="63" t="s">
        <v>4486</v>
      </c>
      <c r="E354" s="6">
        <v>2</v>
      </c>
      <c r="F354" s="154" t="s">
        <v>32</v>
      </c>
      <c r="G354" s="8">
        <v>87986.63</v>
      </c>
      <c r="H354" s="56">
        <v>1697</v>
      </c>
      <c r="I354" s="709">
        <v>46296</v>
      </c>
    </row>
    <row r="355" spans="2:9">
      <c r="D355" s="63" t="s">
        <v>4486</v>
      </c>
      <c r="E355" s="6">
        <v>2</v>
      </c>
      <c r="F355" s="154" t="s">
        <v>32</v>
      </c>
      <c r="G355" s="8">
        <v>116219.79</v>
      </c>
      <c r="H355" s="56">
        <v>1697</v>
      </c>
      <c r="I355" s="709">
        <v>46296</v>
      </c>
    </row>
    <row r="356" spans="2:9">
      <c r="D356" s="63" t="s">
        <v>4486</v>
      </c>
      <c r="E356" s="6">
        <v>2</v>
      </c>
      <c r="F356" s="154" t="s">
        <v>32</v>
      </c>
      <c r="G356" s="8">
        <v>112516.89</v>
      </c>
      <c r="H356" s="56">
        <v>1697</v>
      </c>
      <c r="I356" s="709">
        <v>46296</v>
      </c>
    </row>
    <row r="357" spans="2:9">
      <c r="D357" s="63" t="s">
        <v>4486</v>
      </c>
      <c r="E357" s="6">
        <v>2</v>
      </c>
      <c r="F357" s="154" t="s">
        <v>32</v>
      </c>
      <c r="G357" s="8">
        <v>123962.95</v>
      </c>
      <c r="H357" s="56">
        <v>1697</v>
      </c>
      <c r="I357" s="709">
        <v>46296</v>
      </c>
    </row>
    <row r="358" spans="2:9">
      <c r="D358" s="63" t="s">
        <v>4486</v>
      </c>
      <c r="E358" s="6">
        <v>2</v>
      </c>
      <c r="F358" s="154" t="s">
        <v>32</v>
      </c>
      <c r="G358" s="8">
        <v>110559.61</v>
      </c>
      <c r="H358" s="56">
        <v>1697</v>
      </c>
      <c r="I358" s="709">
        <v>46296</v>
      </c>
    </row>
    <row r="359" spans="2:9">
      <c r="D359" s="63" t="s">
        <v>4486</v>
      </c>
      <c r="E359" s="6">
        <v>2</v>
      </c>
      <c r="F359" s="154" t="s">
        <v>32</v>
      </c>
      <c r="G359" s="8">
        <v>106351.41</v>
      </c>
      <c r="H359" s="56">
        <v>1697</v>
      </c>
      <c r="I359" s="709">
        <v>46296</v>
      </c>
    </row>
    <row r="360" spans="2:9">
      <c r="D360" s="54" t="s">
        <v>4501</v>
      </c>
      <c r="E360" s="6">
        <v>20</v>
      </c>
      <c r="F360" s="7" t="s">
        <v>32</v>
      </c>
      <c r="G360" s="8">
        <v>740996.81</v>
      </c>
      <c r="H360" s="56">
        <v>1697</v>
      </c>
      <c r="I360" s="709">
        <v>46296</v>
      </c>
    </row>
    <row r="361" spans="2:9">
      <c r="D361" s="63" t="s">
        <v>4486</v>
      </c>
      <c r="E361" s="6">
        <v>2</v>
      </c>
      <c r="F361" s="7" t="s">
        <v>32</v>
      </c>
      <c r="G361" s="8">
        <v>117124.89</v>
      </c>
      <c r="H361" s="56">
        <v>1697</v>
      </c>
      <c r="I361" s="709">
        <v>46296</v>
      </c>
    </row>
    <row r="362" spans="2:9" ht="15.75" thickBot="1"/>
    <row r="363" spans="2:9" ht="15.75" thickBot="1">
      <c r="B363" s="635" t="s">
        <v>4502</v>
      </c>
    </row>
    <row r="364" spans="2:9" ht="15.75" thickTop="1">
      <c r="B364" s="628" t="s">
        <v>1482</v>
      </c>
      <c r="C364" s="629" t="s">
        <v>1705</v>
      </c>
      <c r="D364" s="28" t="s">
        <v>4503</v>
      </c>
      <c r="E364" s="6">
        <v>13</v>
      </c>
      <c r="F364" s="18" t="s">
        <v>1263</v>
      </c>
      <c r="G364" s="85">
        <v>279762.19</v>
      </c>
      <c r="H364" s="156">
        <v>2005</v>
      </c>
      <c r="I364" s="709">
        <v>43252</v>
      </c>
    </row>
    <row r="365" spans="2:9">
      <c r="B365" s="630"/>
      <c r="C365" s="631" t="s">
        <v>1461</v>
      </c>
    </row>
    <row r="366" spans="2:9">
      <c r="B366" s="632"/>
      <c r="C366" s="639">
        <v>279762.19</v>
      </c>
    </row>
    <row r="367" spans="2:9" ht="15.75" thickBot="1"/>
    <row r="368" spans="2:9" ht="15.75" thickBot="1">
      <c r="B368" s="635" t="s">
        <v>4504</v>
      </c>
    </row>
    <row r="369" spans="2:9" ht="15.75" thickTop="1">
      <c r="B369" s="628" t="s">
        <v>1482</v>
      </c>
      <c r="C369" s="629" t="s">
        <v>1706</v>
      </c>
      <c r="D369" s="28" t="s">
        <v>4505</v>
      </c>
      <c r="E369" s="6">
        <v>10</v>
      </c>
      <c r="F369" s="7" t="s">
        <v>32</v>
      </c>
      <c r="G369" s="8">
        <v>265975.12</v>
      </c>
      <c r="H369" s="56">
        <v>2019</v>
      </c>
      <c r="I369" s="709">
        <v>43040</v>
      </c>
    </row>
    <row r="370" spans="2:9">
      <c r="B370" s="630"/>
      <c r="C370" s="631" t="s">
        <v>1471</v>
      </c>
      <c r="D370" s="28" t="s">
        <v>4506</v>
      </c>
      <c r="E370" s="6">
        <v>6</v>
      </c>
      <c r="F370" s="7" t="s">
        <v>32</v>
      </c>
      <c r="G370" s="8">
        <v>202394.09</v>
      </c>
      <c r="H370" s="56">
        <v>3114</v>
      </c>
      <c r="I370" s="709">
        <v>46722</v>
      </c>
    </row>
    <row r="371" spans="2:9">
      <c r="B371" s="632"/>
      <c r="C371" s="633">
        <f>SUM(G369:G370)</f>
        <v>468369.20999999996</v>
      </c>
    </row>
    <row r="372" spans="2:9" ht="15.75" thickBot="1"/>
    <row r="373" spans="2:9" ht="15.75" thickBot="1">
      <c r="B373" s="635" t="s">
        <v>1255</v>
      </c>
    </row>
    <row r="374" spans="2:9" ht="15.75" thickTop="1">
      <c r="B374" s="628" t="s">
        <v>1482</v>
      </c>
      <c r="C374" s="629" t="s">
        <v>1705</v>
      </c>
      <c r="D374" s="28" t="s">
        <v>4507</v>
      </c>
      <c r="E374" s="6">
        <v>16</v>
      </c>
      <c r="F374" s="18" t="s">
        <v>1262</v>
      </c>
      <c r="G374" s="87">
        <v>179046.29</v>
      </c>
      <c r="H374" s="156">
        <v>2018</v>
      </c>
      <c r="I374" s="709">
        <v>42887</v>
      </c>
    </row>
    <row r="375" spans="2:9">
      <c r="B375" s="630"/>
      <c r="C375" s="631" t="s">
        <v>1471</v>
      </c>
    </row>
    <row r="376" spans="2:9">
      <c r="B376" s="632"/>
      <c r="C376" s="651">
        <v>179046.29</v>
      </c>
    </row>
    <row r="377" spans="2:9">
      <c r="G377" s="2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A168D-5AFF-43CF-A930-8F4C60EB9DA8}">
  <dimension ref="A1:I302"/>
  <sheetViews>
    <sheetView workbookViewId="0">
      <pane ySplit="3" topLeftCell="A10" activePane="bottomLeft" state="frozen"/>
      <selection pane="bottomLeft" activeCell="D30" sqref="D30"/>
    </sheetView>
  </sheetViews>
  <sheetFormatPr baseColWidth="10" defaultRowHeight="15"/>
  <cols>
    <col min="1" max="1" width="25.7109375" customWidth="1"/>
    <col min="2" max="2" width="27.28515625" bestFit="1" customWidth="1"/>
    <col min="3" max="3" width="16.7109375" style="147" bestFit="1" customWidth="1"/>
    <col min="4" max="4" width="54.7109375" customWidth="1"/>
    <col min="5" max="5" width="16.7109375" customWidth="1"/>
    <col min="7" max="7" width="22.85546875" customWidth="1"/>
    <col min="8" max="8" width="14.42578125" customWidth="1"/>
    <col min="9" max="9" width="13.28515625" customWidth="1"/>
  </cols>
  <sheetData>
    <row r="1" spans="1:9" ht="45.75" customHeight="1" thickTop="1" thickBot="1">
      <c r="A1" s="374" t="s">
        <v>2990</v>
      </c>
      <c r="B1" s="375" t="s">
        <v>6</v>
      </c>
      <c r="C1" s="376" t="s">
        <v>939</v>
      </c>
      <c r="D1" s="375" t="s">
        <v>7</v>
      </c>
      <c r="E1" s="377" t="s">
        <v>8</v>
      </c>
      <c r="F1" s="377" t="s">
        <v>9</v>
      </c>
      <c r="G1" s="377" t="s">
        <v>10</v>
      </c>
      <c r="H1" s="378" t="s">
        <v>11</v>
      </c>
      <c r="I1" s="378" t="s">
        <v>12</v>
      </c>
    </row>
    <row r="2" spans="1:9" ht="16.5" thickTop="1" thickBot="1"/>
    <row r="3" spans="1:9" ht="45.75" customHeight="1" thickBot="1">
      <c r="A3" s="760" t="s">
        <v>2991</v>
      </c>
      <c r="B3" s="379" t="s">
        <v>4880</v>
      </c>
      <c r="D3" s="21"/>
      <c r="E3" s="22"/>
      <c r="G3" s="23"/>
    </row>
    <row r="4" spans="1:9" ht="15" customHeight="1" thickTop="1" thickBot="1">
      <c r="A4" s="761"/>
      <c r="B4" s="337"/>
      <c r="D4" s="21"/>
      <c r="E4" s="762"/>
      <c r="G4" s="23"/>
    </row>
    <row r="5" spans="1:9" ht="15" customHeight="1" thickBot="1">
      <c r="A5" s="761"/>
      <c r="B5" s="763" t="s">
        <v>4881</v>
      </c>
    </row>
    <row r="6" spans="1:9" ht="15" customHeight="1" thickTop="1">
      <c r="A6" s="761"/>
      <c r="B6" s="764" t="s">
        <v>1479</v>
      </c>
      <c r="C6" s="382" t="s">
        <v>1716</v>
      </c>
      <c r="D6" s="28" t="s">
        <v>4882</v>
      </c>
      <c r="E6" s="6">
        <v>40</v>
      </c>
      <c r="F6" s="18" t="s">
        <v>1262</v>
      </c>
      <c r="G6" s="87">
        <v>574637.18000000005</v>
      </c>
      <c r="H6" s="156">
        <v>1523</v>
      </c>
      <c r="I6" s="709">
        <v>46296</v>
      </c>
    </row>
    <row r="7" spans="1:9" ht="15" customHeight="1">
      <c r="A7" s="761"/>
      <c r="B7" s="765"/>
      <c r="C7" s="384" t="s">
        <v>1459</v>
      </c>
      <c r="D7" s="28" t="s">
        <v>4883</v>
      </c>
      <c r="E7" s="6">
        <v>12</v>
      </c>
      <c r="F7" s="18" t="s">
        <v>1262</v>
      </c>
      <c r="G7" s="85">
        <v>192130.49</v>
      </c>
      <c r="H7" s="156">
        <v>2881</v>
      </c>
      <c r="I7" s="709">
        <v>46235</v>
      </c>
    </row>
    <row r="8" spans="1:9" ht="15" customHeight="1" thickBot="1">
      <c r="A8" s="761"/>
      <c r="B8" s="766"/>
      <c r="C8" s="400">
        <f>SUM(G6:G8)</f>
        <v>987647.72</v>
      </c>
      <c r="D8" s="28" t="s">
        <v>4884</v>
      </c>
      <c r="E8" s="6">
        <v>11</v>
      </c>
      <c r="F8" s="18" t="s">
        <v>1263</v>
      </c>
      <c r="G8" s="85">
        <v>220880.05</v>
      </c>
      <c r="H8" s="156">
        <v>50150</v>
      </c>
      <c r="I8" s="709">
        <v>44774</v>
      </c>
    </row>
    <row r="9" spans="1:9" ht="15" customHeight="1" thickTop="1">
      <c r="A9" s="761"/>
      <c r="B9" s="764" t="s">
        <v>1450</v>
      </c>
      <c r="C9" s="382" t="s">
        <v>1705</v>
      </c>
      <c r="D9" s="28" t="s">
        <v>4885</v>
      </c>
      <c r="E9" s="6">
        <v>12</v>
      </c>
      <c r="F9" s="7" t="s">
        <v>32</v>
      </c>
      <c r="G9" s="8">
        <v>383608.04</v>
      </c>
      <c r="H9" s="56">
        <v>2179</v>
      </c>
      <c r="I9" s="709">
        <v>43862</v>
      </c>
    </row>
    <row r="10" spans="1:9" ht="15" customHeight="1">
      <c r="A10" s="761"/>
      <c r="B10" s="765"/>
      <c r="C10" s="384" t="s">
        <v>1467</v>
      </c>
      <c r="D10" s="21"/>
      <c r="E10" s="762"/>
      <c r="G10" s="23"/>
    </row>
    <row r="11" spans="1:9" ht="15" customHeight="1" thickBot="1">
      <c r="A11" s="761"/>
      <c r="B11" s="766"/>
      <c r="C11" s="403">
        <v>383608.04</v>
      </c>
      <c r="D11" s="21"/>
      <c r="E11" s="762"/>
      <c r="G11" s="23"/>
    </row>
    <row r="12" spans="1:9" ht="15" customHeight="1" thickTop="1">
      <c r="A12" s="761"/>
      <c r="B12" s="764" t="s">
        <v>1482</v>
      </c>
      <c r="C12" s="382" t="s">
        <v>1705</v>
      </c>
      <c r="D12" s="21"/>
      <c r="E12" s="762"/>
      <c r="G12" s="23"/>
    </row>
    <row r="13" spans="1:9" ht="15" customHeight="1">
      <c r="A13" s="761"/>
      <c r="B13" s="765"/>
      <c r="C13" s="384" t="s">
        <v>2482</v>
      </c>
      <c r="D13" s="21"/>
      <c r="E13" s="762"/>
      <c r="G13" s="23"/>
    </row>
    <row r="14" spans="1:9" ht="15" customHeight="1">
      <c r="A14" s="761"/>
      <c r="B14" s="767"/>
      <c r="C14" s="400">
        <f>SUM(G6:G9)</f>
        <v>1371255.76</v>
      </c>
      <c r="D14" s="21"/>
      <c r="E14" s="762"/>
      <c r="G14" s="23"/>
    </row>
    <row r="15" spans="1:9" ht="15.75" thickBot="1"/>
    <row r="16" spans="1:9" ht="15.75" thickBot="1">
      <c r="B16" s="380" t="s">
        <v>2992</v>
      </c>
    </row>
    <row r="17" spans="2:9" ht="15.75" thickTop="1">
      <c r="B17" s="381" t="s">
        <v>1482</v>
      </c>
      <c r="C17" s="382" t="s">
        <v>1705</v>
      </c>
      <c r="D17" s="28" t="s">
        <v>2993</v>
      </c>
      <c r="E17" s="6">
        <v>30</v>
      </c>
      <c r="F17" s="18" t="s">
        <v>1262</v>
      </c>
      <c r="G17" s="87">
        <v>338661.61</v>
      </c>
      <c r="H17" s="156">
        <v>2208</v>
      </c>
      <c r="I17" s="702">
        <v>43617</v>
      </c>
    </row>
    <row r="18" spans="2:9">
      <c r="B18" s="383"/>
      <c r="C18" s="384" t="s">
        <v>1462</v>
      </c>
    </row>
    <row r="19" spans="2:9">
      <c r="B19" s="385"/>
      <c r="C19" s="386">
        <v>338661.61</v>
      </c>
    </row>
    <row r="20" spans="2:9" ht="15.75" thickBot="1"/>
    <row r="21" spans="2:9" ht="15.75" thickBot="1">
      <c r="B21" s="380" t="s">
        <v>2994</v>
      </c>
    </row>
    <row r="22" spans="2:9" ht="15.75" thickTop="1">
      <c r="B22" s="381" t="s">
        <v>1482</v>
      </c>
      <c r="C22" s="382" t="s">
        <v>1705</v>
      </c>
      <c r="D22" s="149" t="s">
        <v>2995</v>
      </c>
      <c r="E22" s="92">
        <v>13</v>
      </c>
      <c r="F22" s="7" t="s">
        <v>1447</v>
      </c>
      <c r="G22" s="64">
        <v>739875.85</v>
      </c>
      <c r="H22" s="56">
        <v>2203</v>
      </c>
      <c r="I22" s="702">
        <v>42675</v>
      </c>
    </row>
    <row r="23" spans="2:9">
      <c r="B23" s="383"/>
      <c r="C23" s="384" t="s">
        <v>1461</v>
      </c>
    </row>
    <row r="24" spans="2:9">
      <c r="B24" s="385"/>
      <c r="C24" s="387">
        <v>739875.85</v>
      </c>
    </row>
    <row r="25" spans="2:9" ht="15.75" thickBot="1"/>
    <row r="26" spans="2:9" ht="15.75" thickBot="1">
      <c r="B26" s="380" t="s">
        <v>2996</v>
      </c>
    </row>
    <row r="27" spans="2:9" ht="15.75" thickTop="1">
      <c r="B27" s="381" t="s">
        <v>1482</v>
      </c>
      <c r="C27" s="382" t="s">
        <v>1705</v>
      </c>
      <c r="D27" s="27" t="s">
        <v>2997</v>
      </c>
      <c r="E27" s="13">
        <v>6</v>
      </c>
      <c r="F27" s="18" t="s">
        <v>1262</v>
      </c>
      <c r="G27" s="14">
        <v>47729.66</v>
      </c>
      <c r="H27" s="60">
        <v>50023</v>
      </c>
      <c r="I27" s="702">
        <v>45992</v>
      </c>
    </row>
    <row r="28" spans="2:9">
      <c r="B28" s="383"/>
      <c r="C28" s="384" t="s">
        <v>1676</v>
      </c>
    </row>
    <row r="29" spans="2:9">
      <c r="B29" s="385"/>
      <c r="C29" s="388">
        <v>47729.66</v>
      </c>
    </row>
    <row r="30" spans="2:9" ht="15.75" thickBot="1"/>
    <row r="31" spans="2:9" ht="15.75" thickBot="1">
      <c r="B31" s="380" t="s">
        <v>2998</v>
      </c>
    </row>
    <row r="32" spans="2:9" ht="15.75" thickTop="1">
      <c r="B32" s="389" t="s">
        <v>1449</v>
      </c>
      <c r="C32" s="390" t="s">
        <v>1721</v>
      </c>
      <c r="D32" s="54" t="s">
        <v>3020</v>
      </c>
      <c r="E32" s="6">
        <v>6</v>
      </c>
      <c r="F32" s="7" t="s">
        <v>1447</v>
      </c>
      <c r="G32" s="64">
        <v>838551.03</v>
      </c>
      <c r="H32" s="56">
        <v>1118</v>
      </c>
      <c r="I32" s="702">
        <v>45444</v>
      </c>
    </row>
    <row r="33" spans="2:9">
      <c r="B33" s="391"/>
      <c r="C33" s="392" t="s">
        <v>3000</v>
      </c>
      <c r="D33" s="54" t="s">
        <v>3021</v>
      </c>
      <c r="E33" s="6">
        <v>6</v>
      </c>
      <c r="F33" s="7" t="s">
        <v>1447</v>
      </c>
      <c r="G33" s="64">
        <v>851039.4</v>
      </c>
      <c r="H33" s="56">
        <v>1118</v>
      </c>
      <c r="I33" s="702">
        <v>45444</v>
      </c>
    </row>
    <row r="34" spans="2:9" ht="15.75" thickBot="1">
      <c r="B34" s="393"/>
      <c r="C34" s="394">
        <f>SUM(G32:G41)</f>
        <v>6211595.7800000003</v>
      </c>
      <c r="D34" s="54" t="s">
        <v>3022</v>
      </c>
      <c r="E34" s="6">
        <v>16</v>
      </c>
      <c r="F34" s="7" t="s">
        <v>1447</v>
      </c>
      <c r="G34" s="64">
        <v>1545190.36</v>
      </c>
      <c r="H34" s="56">
        <v>1118</v>
      </c>
      <c r="I34" s="702">
        <v>45444</v>
      </c>
    </row>
    <row r="35" spans="2:9" ht="15.75" thickTop="1">
      <c r="B35" s="389" t="s">
        <v>1450</v>
      </c>
      <c r="C35" s="390" t="s">
        <v>1712</v>
      </c>
      <c r="D35" s="54" t="s">
        <v>3023</v>
      </c>
      <c r="E35" s="6">
        <v>16</v>
      </c>
      <c r="F35" s="7" t="s">
        <v>1447</v>
      </c>
      <c r="G35" s="64">
        <v>1490618.28</v>
      </c>
      <c r="H35" s="56">
        <v>1118</v>
      </c>
      <c r="I35" s="702">
        <v>45444</v>
      </c>
    </row>
    <row r="36" spans="2:9">
      <c r="B36" s="391"/>
      <c r="C36" s="392" t="s">
        <v>3004</v>
      </c>
      <c r="D36" s="91" t="s">
        <v>3024</v>
      </c>
      <c r="E36" s="92">
        <v>6</v>
      </c>
      <c r="F36" s="7" t="s">
        <v>1447</v>
      </c>
      <c r="G36" s="64">
        <v>898665.92</v>
      </c>
      <c r="H36" s="56">
        <v>1118</v>
      </c>
      <c r="I36" s="702">
        <v>45444</v>
      </c>
    </row>
    <row r="37" spans="2:9" ht="15.75" thickBot="1">
      <c r="B37" s="393"/>
      <c r="C37" s="394">
        <f>SUM(G42:G47)</f>
        <v>1937406.4500000002</v>
      </c>
      <c r="D37" s="54" t="s">
        <v>2999</v>
      </c>
      <c r="E37" s="6">
        <v>8</v>
      </c>
      <c r="F37" s="18" t="s">
        <v>363</v>
      </c>
      <c r="G37" s="85">
        <v>61906.05</v>
      </c>
      <c r="H37" s="156">
        <v>50287</v>
      </c>
      <c r="I37" s="709">
        <v>46539</v>
      </c>
    </row>
    <row r="38" spans="2:9" ht="15.75" thickTop="1">
      <c r="B38" s="389" t="s">
        <v>1457</v>
      </c>
      <c r="C38" s="390" t="s">
        <v>1726</v>
      </c>
      <c r="D38" s="58" t="s">
        <v>3001</v>
      </c>
      <c r="E38" s="13">
        <v>15</v>
      </c>
      <c r="F38" s="18" t="s">
        <v>363</v>
      </c>
      <c r="G38" s="14">
        <v>48632.98</v>
      </c>
      <c r="H38" s="60">
        <v>50311</v>
      </c>
      <c r="I38" s="709">
        <v>46508</v>
      </c>
    </row>
    <row r="39" spans="2:9">
      <c r="B39" s="395"/>
      <c r="C39" s="392" t="s">
        <v>3008</v>
      </c>
      <c r="D39" s="54" t="s">
        <v>3002</v>
      </c>
      <c r="E39" s="6">
        <v>30</v>
      </c>
      <c r="F39" s="18" t="s">
        <v>1262</v>
      </c>
      <c r="G39" s="87">
        <v>298680.24</v>
      </c>
      <c r="H39" s="156">
        <v>2735</v>
      </c>
      <c r="I39" s="702">
        <v>45017</v>
      </c>
    </row>
    <row r="40" spans="2:9" ht="15.75" thickBot="1">
      <c r="B40" s="393"/>
      <c r="C40" s="396">
        <v>17069183.539999999</v>
      </c>
      <c r="D40" s="58" t="s">
        <v>3003</v>
      </c>
      <c r="E40" s="13">
        <v>8</v>
      </c>
      <c r="F40" s="18" t="s">
        <v>1262</v>
      </c>
      <c r="G40" s="14">
        <v>73553.89</v>
      </c>
      <c r="H40" s="60">
        <v>3713</v>
      </c>
      <c r="I40" s="709">
        <v>46296</v>
      </c>
    </row>
    <row r="41" spans="2:9" ht="15.75" thickTop="1">
      <c r="B41" s="389" t="s">
        <v>1482</v>
      </c>
      <c r="C41" s="390" t="s">
        <v>3011</v>
      </c>
      <c r="D41" s="58" t="s">
        <v>3005</v>
      </c>
      <c r="E41" s="13">
        <v>8</v>
      </c>
      <c r="F41" s="18" t="s">
        <v>1262</v>
      </c>
      <c r="G41" s="14">
        <v>104757.63</v>
      </c>
      <c r="H41" s="60">
        <v>3715</v>
      </c>
      <c r="I41" s="709">
        <v>46722</v>
      </c>
    </row>
    <row r="42" spans="2:9">
      <c r="B42" s="395"/>
      <c r="C42" s="392" t="s">
        <v>3013</v>
      </c>
      <c r="D42" s="54" t="s">
        <v>3006</v>
      </c>
      <c r="E42" s="6">
        <v>11</v>
      </c>
      <c r="F42" s="18" t="s">
        <v>1262</v>
      </c>
      <c r="G42" s="85">
        <v>129982.48</v>
      </c>
      <c r="H42" s="156">
        <v>50152</v>
      </c>
      <c r="I42" s="709">
        <v>44805</v>
      </c>
    </row>
    <row r="43" spans="2:9">
      <c r="B43" s="393"/>
      <c r="C43" s="397">
        <v>24745095.579999994</v>
      </c>
      <c r="D43" s="58" t="s">
        <v>3007</v>
      </c>
      <c r="E43" s="13">
        <v>7</v>
      </c>
      <c r="F43" s="18" t="s">
        <v>1263</v>
      </c>
      <c r="G43" s="14">
        <v>184374.62</v>
      </c>
      <c r="H43" s="60">
        <v>1729</v>
      </c>
      <c r="I43" s="702">
        <v>48030</v>
      </c>
    </row>
    <row r="44" spans="2:9">
      <c r="D44" s="54" t="s">
        <v>3009</v>
      </c>
      <c r="E44" s="6">
        <v>12</v>
      </c>
      <c r="F44" s="18" t="s">
        <v>1263</v>
      </c>
      <c r="G44" s="87">
        <v>278504.90999999997</v>
      </c>
      <c r="H44" s="156">
        <v>3156</v>
      </c>
      <c r="I44" s="702">
        <v>46388</v>
      </c>
    </row>
    <row r="45" spans="2:9">
      <c r="D45" s="54" t="s">
        <v>3010</v>
      </c>
      <c r="E45" s="6">
        <v>12</v>
      </c>
      <c r="F45" s="18" t="s">
        <v>1263</v>
      </c>
      <c r="G45" s="87">
        <v>270300.79999999999</v>
      </c>
      <c r="H45" s="156">
        <v>3156</v>
      </c>
      <c r="I45" s="702">
        <v>46388</v>
      </c>
    </row>
    <row r="46" spans="2:9">
      <c r="D46" s="54" t="s">
        <v>3012</v>
      </c>
      <c r="E46" s="6">
        <v>11</v>
      </c>
      <c r="F46" s="18" t="s">
        <v>1263</v>
      </c>
      <c r="G46" s="85">
        <v>257029.78</v>
      </c>
      <c r="H46" s="156">
        <v>50153</v>
      </c>
      <c r="I46" s="709">
        <v>44805</v>
      </c>
    </row>
    <row r="47" spans="2:9">
      <c r="D47" s="54" t="s">
        <v>3014</v>
      </c>
      <c r="E47" s="6">
        <v>36</v>
      </c>
      <c r="F47" s="7" t="s">
        <v>32</v>
      </c>
      <c r="G47" s="8">
        <v>817213.86</v>
      </c>
      <c r="H47" s="56">
        <v>1289</v>
      </c>
      <c r="I47" s="702">
        <v>46174</v>
      </c>
    </row>
    <row r="48" spans="2:9">
      <c r="D48" s="54" t="s">
        <v>3015</v>
      </c>
      <c r="E48" s="6">
        <v>11</v>
      </c>
      <c r="F48" s="7" t="s">
        <v>32</v>
      </c>
      <c r="G48" s="8">
        <v>308402.59000000003</v>
      </c>
      <c r="H48" s="56">
        <v>1729</v>
      </c>
      <c r="I48" s="702">
        <v>48030</v>
      </c>
    </row>
    <row r="49" spans="4:9">
      <c r="D49" s="54" t="s">
        <v>3016</v>
      </c>
      <c r="E49" s="6">
        <v>9</v>
      </c>
      <c r="F49" s="7" t="s">
        <v>32</v>
      </c>
      <c r="G49" s="8">
        <v>240216.49</v>
      </c>
      <c r="H49" s="56">
        <v>1729</v>
      </c>
      <c r="I49" s="702">
        <v>48030</v>
      </c>
    </row>
    <row r="50" spans="4:9">
      <c r="D50" s="54" t="s">
        <v>3017</v>
      </c>
      <c r="E50" s="6">
        <v>14</v>
      </c>
      <c r="F50" s="7" t="s">
        <v>32</v>
      </c>
      <c r="G50" s="8">
        <v>464894.52</v>
      </c>
      <c r="H50" s="56">
        <v>1729</v>
      </c>
      <c r="I50" s="702">
        <v>48030</v>
      </c>
    </row>
    <row r="51" spans="4:9">
      <c r="D51" s="54" t="s">
        <v>3018</v>
      </c>
      <c r="E51" s="6">
        <v>9</v>
      </c>
      <c r="F51" s="7" t="s">
        <v>32</v>
      </c>
      <c r="G51" s="8">
        <v>317836.34000000003</v>
      </c>
      <c r="H51" s="56">
        <v>1729</v>
      </c>
      <c r="I51" s="702">
        <v>48030</v>
      </c>
    </row>
    <row r="52" spans="4:9">
      <c r="D52" s="54" t="s">
        <v>3019</v>
      </c>
      <c r="E52" s="6">
        <v>102</v>
      </c>
      <c r="F52" s="7" t="s">
        <v>32</v>
      </c>
      <c r="G52" s="8">
        <v>3819624.86</v>
      </c>
      <c r="H52" s="56">
        <v>1811</v>
      </c>
      <c r="I52" s="702">
        <v>47209</v>
      </c>
    </row>
    <row r="53" spans="4:9">
      <c r="D53" s="91" t="s">
        <v>3025</v>
      </c>
      <c r="E53" s="92">
        <v>8</v>
      </c>
      <c r="F53" s="7" t="s">
        <v>1447</v>
      </c>
      <c r="G53" s="64">
        <v>1770848.29</v>
      </c>
      <c r="H53" s="56">
        <v>1118</v>
      </c>
      <c r="I53" s="702">
        <v>45444</v>
      </c>
    </row>
    <row r="54" spans="4:9">
      <c r="D54" s="91" t="s">
        <v>3026</v>
      </c>
      <c r="E54" s="92">
        <v>6</v>
      </c>
      <c r="F54" s="7" t="s">
        <v>1447</v>
      </c>
      <c r="G54" s="64">
        <v>845306.16</v>
      </c>
      <c r="H54" s="56">
        <v>1118</v>
      </c>
      <c r="I54" s="702">
        <v>45444</v>
      </c>
    </row>
    <row r="55" spans="4:9">
      <c r="D55" s="91" t="s">
        <v>3027</v>
      </c>
      <c r="E55" s="92">
        <v>6</v>
      </c>
      <c r="F55" s="7" t="s">
        <v>1447</v>
      </c>
      <c r="G55" s="64">
        <v>889490.27</v>
      </c>
      <c r="H55" s="56">
        <v>1118</v>
      </c>
      <c r="I55" s="702">
        <v>45444</v>
      </c>
    </row>
    <row r="56" spans="4:9">
      <c r="D56" s="91" t="s">
        <v>3028</v>
      </c>
      <c r="E56" s="92">
        <v>6</v>
      </c>
      <c r="F56" s="7" t="s">
        <v>1447</v>
      </c>
      <c r="G56" s="64">
        <v>1148168.79</v>
      </c>
      <c r="H56" s="56">
        <v>1118</v>
      </c>
      <c r="I56" s="702">
        <v>45444</v>
      </c>
    </row>
    <row r="57" spans="4:9">
      <c r="D57" s="91" t="s">
        <v>3029</v>
      </c>
      <c r="E57" s="92">
        <v>8</v>
      </c>
      <c r="F57" s="7" t="s">
        <v>1447</v>
      </c>
      <c r="G57" s="64">
        <v>827666.48</v>
      </c>
      <c r="H57" s="56">
        <v>1118</v>
      </c>
      <c r="I57" s="702">
        <v>45444</v>
      </c>
    </row>
    <row r="58" spans="4:9">
      <c r="D58" s="91" t="s">
        <v>3030</v>
      </c>
      <c r="E58" s="92">
        <v>8</v>
      </c>
      <c r="F58" s="7" t="s">
        <v>1447</v>
      </c>
      <c r="G58" s="64">
        <v>831317.2</v>
      </c>
      <c r="H58" s="56">
        <v>1118</v>
      </c>
      <c r="I58" s="702">
        <v>45444</v>
      </c>
    </row>
    <row r="59" spans="4:9">
      <c r="D59" s="91" t="s">
        <v>3031</v>
      </c>
      <c r="E59" s="92">
        <v>8</v>
      </c>
      <c r="F59" s="7" t="s">
        <v>1447</v>
      </c>
      <c r="G59" s="64">
        <v>845925.61</v>
      </c>
      <c r="H59" s="56">
        <v>1118</v>
      </c>
      <c r="I59" s="702">
        <v>45444</v>
      </c>
    </row>
    <row r="60" spans="4:9">
      <c r="D60" s="54" t="s">
        <v>3032</v>
      </c>
      <c r="E60" s="6">
        <v>25</v>
      </c>
      <c r="F60" s="7" t="s">
        <v>1447</v>
      </c>
      <c r="G60" s="64">
        <v>1265092.22</v>
      </c>
      <c r="H60" s="56">
        <v>1534</v>
      </c>
      <c r="I60" s="702">
        <v>46569</v>
      </c>
    </row>
    <row r="61" spans="4:9">
      <c r="D61" s="54" t="s">
        <v>3033</v>
      </c>
      <c r="E61" s="6">
        <v>25</v>
      </c>
      <c r="F61" s="7" t="s">
        <v>1447</v>
      </c>
      <c r="G61" s="64">
        <v>1255223.3600000001</v>
      </c>
      <c r="H61" s="56">
        <v>1534</v>
      </c>
      <c r="I61" s="702">
        <v>46569</v>
      </c>
    </row>
    <row r="62" spans="4:9">
      <c r="D62" s="54" t="s">
        <v>3034</v>
      </c>
      <c r="E62" s="6">
        <v>25</v>
      </c>
      <c r="F62" s="7" t="s">
        <v>1447</v>
      </c>
      <c r="G62" s="64">
        <v>1262502.74</v>
      </c>
      <c r="H62" s="56">
        <v>1534</v>
      </c>
      <c r="I62" s="702">
        <v>46569</v>
      </c>
    </row>
    <row r="63" spans="4:9">
      <c r="D63" s="54" t="s">
        <v>3035</v>
      </c>
      <c r="E63" s="6">
        <v>10</v>
      </c>
      <c r="F63" s="7" t="s">
        <v>1447</v>
      </c>
      <c r="G63" s="64">
        <v>503577.43</v>
      </c>
      <c r="H63" s="56">
        <v>2999</v>
      </c>
      <c r="I63" s="702">
        <v>45627</v>
      </c>
    </row>
    <row r="64" spans="4:9" ht="15.75" thickBot="1">
      <c r="D64" s="191"/>
      <c r="E64" s="192"/>
      <c r="F64" s="152"/>
      <c r="G64" s="94"/>
      <c r="H64" s="153"/>
    </row>
    <row r="65" spans="2:9" ht="15.75" thickBot="1">
      <c r="B65" s="380" t="s">
        <v>3177</v>
      </c>
      <c r="D65" s="191"/>
      <c r="E65" s="192"/>
      <c r="F65" s="152"/>
      <c r="G65" s="94"/>
      <c r="H65" s="153"/>
    </row>
    <row r="66" spans="2:9" ht="15.75" thickTop="1">
      <c r="B66" s="381" t="s">
        <v>1482</v>
      </c>
      <c r="C66" s="382" t="s">
        <v>1705</v>
      </c>
      <c r="D66" s="28" t="s">
        <v>3178</v>
      </c>
      <c r="E66" s="6">
        <v>20</v>
      </c>
      <c r="F66" s="7" t="s">
        <v>32</v>
      </c>
      <c r="G66" s="8">
        <v>486740.29</v>
      </c>
      <c r="H66" s="56">
        <v>2183</v>
      </c>
      <c r="I66" s="709">
        <v>42887</v>
      </c>
    </row>
    <row r="67" spans="2:9">
      <c r="B67" s="383"/>
      <c r="C67" s="384" t="s">
        <v>1464</v>
      </c>
      <c r="D67" s="191"/>
      <c r="E67" s="192"/>
      <c r="F67" s="152"/>
      <c r="G67" s="94"/>
      <c r="H67" s="153"/>
    </row>
    <row r="68" spans="2:9">
      <c r="B68" s="385"/>
      <c r="C68" s="403">
        <v>486740.29</v>
      </c>
      <c r="D68" s="191"/>
      <c r="E68" s="192"/>
      <c r="F68" s="152"/>
      <c r="G68" s="94"/>
      <c r="H68" s="153"/>
    </row>
    <row r="69" spans="2:9" ht="15.75" thickBot="1">
      <c r="D69" s="86"/>
      <c r="E69" s="185"/>
      <c r="F69" s="186"/>
      <c r="G69" s="67"/>
      <c r="H69" s="187"/>
    </row>
    <row r="70" spans="2:9" ht="15.75" thickBot="1">
      <c r="B70" s="380" t="s">
        <v>3036</v>
      </c>
      <c r="D70" s="86"/>
      <c r="E70" s="185"/>
      <c r="F70" s="186"/>
      <c r="G70" s="67"/>
      <c r="H70" s="187"/>
    </row>
    <row r="71" spans="2:9" ht="15.75" thickTop="1">
      <c r="B71" s="381" t="s">
        <v>1482</v>
      </c>
      <c r="C71" s="382" t="s">
        <v>1706</v>
      </c>
      <c r="D71" s="27" t="s">
        <v>3037</v>
      </c>
      <c r="E71" s="13">
        <v>44</v>
      </c>
      <c r="F71" s="18" t="s">
        <v>363</v>
      </c>
      <c r="G71" s="14">
        <v>271384.95</v>
      </c>
      <c r="H71" s="60">
        <v>1954</v>
      </c>
      <c r="I71" s="709">
        <v>42795</v>
      </c>
    </row>
    <row r="72" spans="2:9">
      <c r="B72" s="383"/>
      <c r="C72" s="384" t="s">
        <v>3038</v>
      </c>
      <c r="D72" s="28" t="s">
        <v>3039</v>
      </c>
      <c r="E72" s="6">
        <v>10</v>
      </c>
      <c r="F72" s="18" t="s">
        <v>1262</v>
      </c>
      <c r="G72" s="87">
        <v>128803.43</v>
      </c>
      <c r="H72" s="156">
        <v>3000</v>
      </c>
      <c r="I72" s="709">
        <v>46753</v>
      </c>
    </row>
    <row r="73" spans="2:9">
      <c r="B73" s="385"/>
      <c r="C73" s="398">
        <v>400188.38</v>
      </c>
      <c r="D73" s="86"/>
      <c r="E73" s="185"/>
      <c r="F73" s="186"/>
      <c r="G73" s="67"/>
      <c r="H73" s="187"/>
    </row>
    <row r="74" spans="2:9" ht="15.75" thickBot="1">
      <c r="C74" s="369"/>
      <c r="D74" s="86"/>
      <c r="E74" s="185"/>
      <c r="F74" s="186"/>
      <c r="G74" s="67"/>
      <c r="H74" s="187"/>
    </row>
    <row r="75" spans="2:9" ht="15.75" thickBot="1">
      <c r="B75" s="380" t="s">
        <v>3179</v>
      </c>
      <c r="C75" s="369"/>
      <c r="D75" s="86"/>
      <c r="E75" s="185"/>
      <c r="F75" s="186"/>
      <c r="G75" s="67"/>
      <c r="H75" s="187"/>
    </row>
    <row r="76" spans="2:9" ht="15.75" thickTop="1">
      <c r="B76" s="381" t="s">
        <v>1482</v>
      </c>
      <c r="C76" s="433" t="s">
        <v>1705</v>
      </c>
      <c r="D76" s="27" t="s">
        <v>3180</v>
      </c>
      <c r="E76" s="13">
        <v>12</v>
      </c>
      <c r="F76" s="18" t="s">
        <v>363</v>
      </c>
      <c r="G76" s="14">
        <v>74810.8</v>
      </c>
      <c r="H76" s="60">
        <v>50186</v>
      </c>
      <c r="I76" s="709">
        <v>45383</v>
      </c>
    </row>
    <row r="77" spans="2:9">
      <c r="B77" s="383"/>
      <c r="C77" s="434" t="s">
        <v>1467</v>
      </c>
      <c r="D77" s="86"/>
      <c r="E77" s="185"/>
      <c r="F77" s="186"/>
      <c r="G77" s="67"/>
      <c r="H77" s="187"/>
    </row>
    <row r="78" spans="2:9">
      <c r="B78" s="385"/>
      <c r="C78" s="388">
        <v>74810.8</v>
      </c>
      <c r="D78" s="86"/>
      <c r="E78" s="185"/>
      <c r="F78" s="186"/>
      <c r="G78" s="67"/>
      <c r="H78" s="187"/>
    </row>
    <row r="79" spans="2:9" ht="15.75" thickBot="1"/>
    <row r="80" spans="2:9" ht="15.75" thickBot="1">
      <c r="B80" s="380" t="s">
        <v>3040</v>
      </c>
    </row>
    <row r="81" spans="2:9" ht="15.75" thickTop="1">
      <c r="B81" s="381" t="s">
        <v>1449</v>
      </c>
      <c r="C81" s="382" t="s">
        <v>1710</v>
      </c>
      <c r="D81" s="28" t="s">
        <v>3041</v>
      </c>
      <c r="E81" s="6">
        <v>5</v>
      </c>
      <c r="F81" s="18" t="s">
        <v>363</v>
      </c>
      <c r="G81" s="85">
        <v>4360.54</v>
      </c>
      <c r="H81" s="156">
        <v>1120</v>
      </c>
      <c r="I81" s="709">
        <v>44927</v>
      </c>
    </row>
    <row r="82" spans="2:9">
      <c r="B82" s="399"/>
      <c r="C82" s="384" t="s">
        <v>2962</v>
      </c>
      <c r="D82" s="28" t="s">
        <v>3042</v>
      </c>
      <c r="E82" s="6">
        <v>4</v>
      </c>
      <c r="F82" s="18" t="s">
        <v>363</v>
      </c>
      <c r="G82" s="85">
        <v>13172.95</v>
      </c>
      <c r="H82" s="156">
        <v>1120</v>
      </c>
      <c r="I82" s="709">
        <v>44927</v>
      </c>
    </row>
    <row r="83" spans="2:9" ht="15.75" thickBot="1">
      <c r="B83" s="385"/>
      <c r="C83" s="400">
        <f>SUM(G81:G89)</f>
        <v>764341.15999999992</v>
      </c>
      <c r="D83" s="28" t="s">
        <v>3043</v>
      </c>
      <c r="E83" s="6">
        <v>5</v>
      </c>
      <c r="F83" s="18" t="s">
        <v>363</v>
      </c>
      <c r="G83" s="85">
        <v>6349.74</v>
      </c>
      <c r="H83" s="156">
        <v>1120</v>
      </c>
      <c r="I83" s="709">
        <v>44927</v>
      </c>
    </row>
    <row r="84" spans="2:9" ht="15.75" thickTop="1">
      <c r="B84" s="381" t="s">
        <v>1450</v>
      </c>
      <c r="C84" s="382" t="s">
        <v>1712</v>
      </c>
      <c r="D84" s="28" t="s">
        <v>3044</v>
      </c>
      <c r="E84" s="6">
        <v>5</v>
      </c>
      <c r="F84" s="18" t="s">
        <v>1262</v>
      </c>
      <c r="G84" s="85">
        <v>60165.68</v>
      </c>
      <c r="H84" s="156">
        <v>1119</v>
      </c>
      <c r="I84" s="709">
        <v>44197</v>
      </c>
    </row>
    <row r="85" spans="2:9">
      <c r="B85" s="399"/>
      <c r="C85" s="384" t="s">
        <v>2588</v>
      </c>
      <c r="D85" s="28" t="s">
        <v>3045</v>
      </c>
      <c r="E85" s="6">
        <v>5</v>
      </c>
      <c r="F85" s="18" t="s">
        <v>1262</v>
      </c>
      <c r="G85" s="85">
        <v>67328.38</v>
      </c>
      <c r="H85" s="156">
        <v>1120</v>
      </c>
      <c r="I85" s="709">
        <v>44927</v>
      </c>
    </row>
    <row r="86" spans="2:9" ht="15.75" thickBot="1">
      <c r="B86" s="385"/>
      <c r="C86" s="400">
        <f>SUM(G90:G95)</f>
        <v>2248027.1100000003</v>
      </c>
      <c r="D86" s="28" t="s">
        <v>3046</v>
      </c>
      <c r="E86" s="6">
        <v>12</v>
      </c>
      <c r="F86" s="18" t="s">
        <v>1262</v>
      </c>
      <c r="G86" s="85">
        <v>121656.78</v>
      </c>
      <c r="H86" s="156">
        <v>1120</v>
      </c>
      <c r="I86" s="791">
        <v>44927</v>
      </c>
    </row>
    <row r="87" spans="2:9" ht="15.75" thickTop="1">
      <c r="B87" s="381" t="s">
        <v>1457</v>
      </c>
      <c r="C87" s="382" t="s">
        <v>1709</v>
      </c>
      <c r="D87" s="28" t="s">
        <v>3047</v>
      </c>
      <c r="E87" s="6">
        <v>5</v>
      </c>
      <c r="F87" s="18" t="s">
        <v>1262</v>
      </c>
      <c r="G87" s="85">
        <v>145264.99</v>
      </c>
      <c r="H87" s="156">
        <v>1727</v>
      </c>
      <c r="I87" s="709">
        <v>47665</v>
      </c>
    </row>
    <row r="88" spans="2:9">
      <c r="B88" s="383"/>
      <c r="C88" s="384" t="s">
        <v>1471</v>
      </c>
      <c r="D88" s="28" t="s">
        <v>3048</v>
      </c>
      <c r="E88" s="6">
        <v>4</v>
      </c>
      <c r="F88" s="18" t="s">
        <v>1263</v>
      </c>
      <c r="G88" s="85">
        <v>161585.14000000001</v>
      </c>
      <c r="H88" s="156">
        <v>1727</v>
      </c>
      <c r="I88" s="709">
        <v>47665</v>
      </c>
    </row>
    <row r="89" spans="2:9" ht="15.75" thickBot="1">
      <c r="B89" s="385"/>
      <c r="C89" s="398">
        <v>1981113.2600000002</v>
      </c>
      <c r="D89" s="28" t="s">
        <v>3049</v>
      </c>
      <c r="E89" s="6">
        <v>5</v>
      </c>
      <c r="F89" s="18" t="s">
        <v>1263</v>
      </c>
      <c r="G89" s="85">
        <v>184456.95999999999</v>
      </c>
      <c r="H89" s="156">
        <v>1727</v>
      </c>
      <c r="I89" s="709">
        <v>47665</v>
      </c>
    </row>
    <row r="90" spans="2:9" ht="15.75" thickTop="1">
      <c r="B90" s="381" t="s">
        <v>1482</v>
      </c>
      <c r="C90" s="382" t="s">
        <v>1707</v>
      </c>
      <c r="D90" s="28" t="s">
        <v>3050</v>
      </c>
      <c r="E90" s="6">
        <v>15</v>
      </c>
      <c r="F90" s="7" t="s">
        <v>32</v>
      </c>
      <c r="G90" s="8">
        <v>254171.59</v>
      </c>
      <c r="H90" s="56">
        <v>1120</v>
      </c>
      <c r="I90" s="709">
        <v>44927</v>
      </c>
    </row>
    <row r="91" spans="2:9">
      <c r="B91" s="383"/>
      <c r="C91" s="384" t="s">
        <v>1680</v>
      </c>
      <c r="D91" s="28" t="s">
        <v>3051</v>
      </c>
      <c r="E91" s="6">
        <v>15</v>
      </c>
      <c r="F91" s="7" t="s">
        <v>32</v>
      </c>
      <c r="G91" s="8">
        <v>408181.74</v>
      </c>
      <c r="H91" s="56">
        <v>1120</v>
      </c>
      <c r="I91" s="709">
        <v>44927</v>
      </c>
    </row>
    <row r="92" spans="2:9">
      <c r="B92" s="385"/>
      <c r="C92" s="398">
        <v>4993481.5299999993</v>
      </c>
      <c r="D92" s="28" t="s">
        <v>3052</v>
      </c>
      <c r="E92" s="6">
        <v>6</v>
      </c>
      <c r="F92" s="7" t="s">
        <v>32</v>
      </c>
      <c r="G92" s="8">
        <v>263654.12</v>
      </c>
      <c r="H92" s="56">
        <v>1727</v>
      </c>
      <c r="I92" s="709">
        <v>47665</v>
      </c>
    </row>
    <row r="93" spans="2:9">
      <c r="D93" s="54" t="s">
        <v>3053</v>
      </c>
      <c r="E93" s="6">
        <v>7</v>
      </c>
      <c r="F93" s="7" t="s">
        <v>32</v>
      </c>
      <c r="G93" s="8">
        <v>242693.28</v>
      </c>
      <c r="H93" s="56">
        <v>1727</v>
      </c>
      <c r="I93" s="709">
        <v>47665</v>
      </c>
    </row>
    <row r="94" spans="2:9">
      <c r="D94" s="54" t="s">
        <v>3054</v>
      </c>
      <c r="E94" s="6">
        <v>15</v>
      </c>
      <c r="F94" s="7" t="s">
        <v>32</v>
      </c>
      <c r="G94" s="8">
        <v>462246.39</v>
      </c>
      <c r="H94" s="56">
        <v>2256</v>
      </c>
      <c r="I94" s="709">
        <v>42309</v>
      </c>
    </row>
    <row r="95" spans="2:9">
      <c r="D95" s="54" t="s">
        <v>3055</v>
      </c>
      <c r="E95" s="6">
        <v>15</v>
      </c>
      <c r="F95" s="7" t="s">
        <v>32</v>
      </c>
      <c r="G95" s="8">
        <v>617079.99</v>
      </c>
      <c r="H95" s="56">
        <v>2256</v>
      </c>
      <c r="I95" s="709">
        <v>42309</v>
      </c>
    </row>
    <row r="96" spans="2:9">
      <c r="D96" s="63" t="s">
        <v>3057</v>
      </c>
      <c r="E96" s="6">
        <v>2</v>
      </c>
      <c r="F96" s="7" t="s">
        <v>1447</v>
      </c>
      <c r="G96" s="64">
        <v>271268.92</v>
      </c>
      <c r="H96" s="56">
        <v>1119</v>
      </c>
      <c r="I96" s="709">
        <v>44197</v>
      </c>
    </row>
    <row r="97" spans="2:9">
      <c r="D97" s="63" t="s">
        <v>3057</v>
      </c>
      <c r="E97" s="6">
        <v>2</v>
      </c>
      <c r="F97" s="7" t="s">
        <v>1447</v>
      </c>
      <c r="G97" s="64">
        <v>208214.25</v>
      </c>
      <c r="H97" s="56">
        <v>1119</v>
      </c>
      <c r="I97" s="709">
        <v>44197</v>
      </c>
    </row>
    <row r="98" spans="2:9">
      <c r="D98" s="63" t="s">
        <v>3057</v>
      </c>
      <c r="E98" s="6">
        <v>2</v>
      </c>
      <c r="F98" s="7" t="s">
        <v>1447</v>
      </c>
      <c r="G98" s="64">
        <v>199168.8</v>
      </c>
      <c r="H98" s="56">
        <v>1119</v>
      </c>
      <c r="I98" s="709">
        <v>44197</v>
      </c>
    </row>
    <row r="99" spans="2:9">
      <c r="D99" s="63" t="s">
        <v>3057</v>
      </c>
      <c r="E99" s="6">
        <v>2</v>
      </c>
      <c r="F99" s="7" t="s">
        <v>1447</v>
      </c>
      <c r="G99" s="64">
        <v>265078.09000000003</v>
      </c>
      <c r="H99" s="56">
        <v>1119</v>
      </c>
      <c r="I99" s="709">
        <v>44197</v>
      </c>
    </row>
    <row r="100" spans="2:9">
      <c r="D100" s="63" t="s">
        <v>3057</v>
      </c>
      <c r="E100" s="6">
        <v>2</v>
      </c>
      <c r="F100" s="7" t="s">
        <v>1447</v>
      </c>
      <c r="G100" s="64">
        <v>246284.29</v>
      </c>
      <c r="H100" s="56">
        <v>1119</v>
      </c>
      <c r="I100" s="709">
        <v>44197</v>
      </c>
    </row>
    <row r="101" spans="2:9">
      <c r="D101" s="63" t="s">
        <v>3057</v>
      </c>
      <c r="E101" s="6">
        <v>1</v>
      </c>
      <c r="F101" s="7" t="s">
        <v>1447</v>
      </c>
      <c r="G101" s="64">
        <v>117351.74</v>
      </c>
      <c r="H101" s="56">
        <v>1119</v>
      </c>
      <c r="I101" s="709">
        <v>44197</v>
      </c>
    </row>
    <row r="102" spans="2:9">
      <c r="D102" s="54" t="s">
        <v>3056</v>
      </c>
      <c r="E102" s="6">
        <v>5</v>
      </c>
      <c r="F102" s="7" t="s">
        <v>1447</v>
      </c>
      <c r="G102" s="64">
        <v>673747.17</v>
      </c>
      <c r="H102" s="56">
        <v>1120</v>
      </c>
      <c r="I102" s="709">
        <v>44927</v>
      </c>
    </row>
    <row r="103" spans="2:9" ht="15.75" thickBot="1">
      <c r="E103" s="21"/>
      <c r="G103" s="23"/>
    </row>
    <row r="104" spans="2:9" ht="15.75" thickBot="1">
      <c r="B104" s="380" t="s">
        <v>3058</v>
      </c>
    </row>
    <row r="105" spans="2:9" ht="15.75" thickTop="1">
      <c r="B105" s="381" t="s">
        <v>1482</v>
      </c>
      <c r="C105" s="382" t="s">
        <v>1706</v>
      </c>
      <c r="D105" s="28" t="s">
        <v>3059</v>
      </c>
      <c r="E105" s="6">
        <v>30</v>
      </c>
      <c r="F105" s="7" t="s">
        <v>32</v>
      </c>
      <c r="G105" s="8">
        <v>864311.2</v>
      </c>
      <c r="H105" s="56">
        <v>1317</v>
      </c>
      <c r="I105" s="709">
        <v>45200</v>
      </c>
    </row>
    <row r="106" spans="2:9">
      <c r="B106" s="383"/>
      <c r="C106" s="384" t="s">
        <v>3060</v>
      </c>
      <c r="D106" s="28" t="s">
        <v>3061</v>
      </c>
      <c r="E106" s="6">
        <v>54</v>
      </c>
      <c r="F106" s="7" t="s">
        <v>32</v>
      </c>
      <c r="G106" s="8">
        <v>1400207.35</v>
      </c>
      <c r="H106" s="56">
        <v>1358</v>
      </c>
      <c r="I106" s="709">
        <v>44652</v>
      </c>
    </row>
    <row r="107" spans="2:9">
      <c r="B107" s="385"/>
      <c r="C107" s="398">
        <v>2264518.5499999998</v>
      </c>
      <c r="G107" s="23"/>
    </row>
    <row r="108" spans="2:9" ht="15.75" thickBot="1"/>
    <row r="109" spans="2:9" ht="15.75" thickBot="1">
      <c r="B109" s="380" t="s">
        <v>3062</v>
      </c>
    </row>
    <row r="110" spans="2:9" ht="15.75" thickTop="1">
      <c r="B110" s="381" t="s">
        <v>1482</v>
      </c>
      <c r="C110" s="382" t="s">
        <v>1705</v>
      </c>
      <c r="D110" s="28" t="s">
        <v>3063</v>
      </c>
      <c r="E110" s="6">
        <v>10</v>
      </c>
      <c r="F110" s="18" t="s">
        <v>1263</v>
      </c>
      <c r="G110" s="85">
        <v>218692.34</v>
      </c>
      <c r="H110" s="156">
        <v>2348</v>
      </c>
      <c r="I110" s="709">
        <v>44562</v>
      </c>
    </row>
    <row r="111" spans="2:9">
      <c r="B111" s="383"/>
      <c r="C111" s="384" t="s">
        <v>1463</v>
      </c>
    </row>
    <row r="112" spans="2:9">
      <c r="B112" s="385"/>
      <c r="C112" s="401">
        <v>218692.34</v>
      </c>
    </row>
    <row r="113" spans="2:9" ht="15.75" thickBot="1"/>
    <row r="114" spans="2:9" ht="15.75" thickBot="1">
      <c r="B114" s="380" t="s">
        <v>3064</v>
      </c>
    </row>
    <row r="115" spans="2:9" ht="15.75" thickTop="1">
      <c r="B115" s="381" t="s">
        <v>1465</v>
      </c>
      <c r="C115" s="382" t="s">
        <v>1706</v>
      </c>
      <c r="D115" s="28" t="s">
        <v>3065</v>
      </c>
      <c r="E115" s="6">
        <v>27</v>
      </c>
      <c r="F115" s="18" t="s">
        <v>363</v>
      </c>
      <c r="G115" s="85">
        <v>98353.08</v>
      </c>
      <c r="H115" s="156">
        <v>1613</v>
      </c>
      <c r="I115" s="709">
        <v>47119</v>
      </c>
    </row>
    <row r="116" spans="2:9">
      <c r="B116" s="383"/>
      <c r="C116" s="384" t="s">
        <v>3066</v>
      </c>
      <c r="D116" s="28" t="s">
        <v>3067</v>
      </c>
      <c r="E116" s="6">
        <v>12</v>
      </c>
      <c r="F116" s="18" t="s">
        <v>1262</v>
      </c>
      <c r="G116" s="85">
        <v>140401.87</v>
      </c>
      <c r="H116" s="156">
        <v>50184</v>
      </c>
      <c r="I116" s="709">
        <v>45474</v>
      </c>
    </row>
    <row r="117" spans="2:9" ht="15.75" thickBot="1">
      <c r="B117" s="385"/>
      <c r="C117" s="402">
        <f>SUM(G115:G116)</f>
        <v>238754.95</v>
      </c>
      <c r="D117" s="28" t="s">
        <v>3068</v>
      </c>
      <c r="E117" s="6">
        <v>10</v>
      </c>
      <c r="F117" s="7" t="s">
        <v>32</v>
      </c>
      <c r="G117" s="8">
        <v>353447.33</v>
      </c>
      <c r="H117" s="56">
        <v>2802</v>
      </c>
      <c r="I117" s="709">
        <v>45231</v>
      </c>
    </row>
    <row r="118" spans="2:9" ht="15.75" thickTop="1">
      <c r="B118" s="381" t="s">
        <v>1450</v>
      </c>
      <c r="C118" s="382" t="s">
        <v>1705</v>
      </c>
      <c r="E118" s="21"/>
      <c r="G118" s="23"/>
    </row>
    <row r="119" spans="2:9">
      <c r="B119" s="383"/>
      <c r="C119" s="384" t="s">
        <v>1463</v>
      </c>
    </row>
    <row r="120" spans="2:9" ht="15.75" thickBot="1">
      <c r="B120" s="385"/>
      <c r="C120" s="403">
        <v>353447.33</v>
      </c>
    </row>
    <row r="121" spans="2:9" ht="15.75" thickTop="1">
      <c r="B121" s="381" t="s">
        <v>1482</v>
      </c>
      <c r="C121" s="382" t="s">
        <v>1716</v>
      </c>
    </row>
    <row r="122" spans="2:9">
      <c r="B122" s="383"/>
      <c r="C122" s="384" t="s">
        <v>1466</v>
      </c>
    </row>
    <row r="123" spans="2:9">
      <c r="B123" s="385"/>
      <c r="C123" s="398">
        <v>592202.28</v>
      </c>
    </row>
    <row r="124" spans="2:9" ht="15.75" thickBot="1"/>
    <row r="125" spans="2:9" ht="15.75" thickBot="1">
      <c r="B125" s="380" t="s">
        <v>3069</v>
      </c>
    </row>
    <row r="126" spans="2:9" ht="15.75" thickTop="1">
      <c r="B126" s="381" t="s">
        <v>1482</v>
      </c>
      <c r="C126" s="382" t="s">
        <v>1716</v>
      </c>
      <c r="D126" s="28" t="s">
        <v>3070</v>
      </c>
      <c r="E126" s="6">
        <v>23</v>
      </c>
      <c r="F126" s="18" t="s">
        <v>363</v>
      </c>
      <c r="G126" s="85">
        <v>96080.19</v>
      </c>
      <c r="H126" s="156">
        <v>50193</v>
      </c>
      <c r="I126" s="709">
        <v>45170</v>
      </c>
    </row>
    <row r="127" spans="2:9">
      <c r="B127" s="383"/>
      <c r="C127" s="384" t="s">
        <v>1703</v>
      </c>
      <c r="D127" s="28" t="s">
        <v>4886</v>
      </c>
      <c r="E127" s="6">
        <v>16</v>
      </c>
      <c r="F127" s="18" t="s">
        <v>1262</v>
      </c>
      <c r="G127" s="87">
        <v>208846.65</v>
      </c>
      <c r="H127" s="156">
        <v>50532</v>
      </c>
      <c r="I127" s="709">
        <v>46966</v>
      </c>
    </row>
    <row r="128" spans="2:9">
      <c r="B128" s="385"/>
      <c r="C128" s="400">
        <f>SUM(G126:G128)</f>
        <v>648996.84</v>
      </c>
      <c r="D128" s="28" t="s">
        <v>3071</v>
      </c>
      <c r="E128" s="6">
        <v>20</v>
      </c>
      <c r="F128" s="18" t="s">
        <v>1263</v>
      </c>
      <c r="G128" s="85">
        <v>344070</v>
      </c>
      <c r="H128" s="156">
        <v>2739</v>
      </c>
      <c r="I128" s="709">
        <v>45474</v>
      </c>
    </row>
    <row r="129" spans="2:9">
      <c r="B129" s="292"/>
      <c r="C129" s="768"/>
      <c r="E129" s="21"/>
      <c r="G129" s="23"/>
    </row>
    <row r="130" spans="2:9" ht="15.75" thickBot="1"/>
    <row r="131" spans="2:9" ht="15.75" thickBot="1">
      <c r="B131" s="380" t="s">
        <v>3072</v>
      </c>
    </row>
    <row r="132" spans="2:9" ht="15.75" thickTop="1">
      <c r="B132" s="381" t="s">
        <v>1482</v>
      </c>
      <c r="C132" s="382" t="s">
        <v>1705</v>
      </c>
      <c r="D132" s="28" t="s">
        <v>3073</v>
      </c>
      <c r="E132" s="148">
        <v>10</v>
      </c>
      <c r="F132" s="18" t="s">
        <v>363</v>
      </c>
      <c r="G132" s="85">
        <v>58290.65</v>
      </c>
      <c r="H132" s="156">
        <v>2349</v>
      </c>
      <c r="I132" s="709">
        <v>44743</v>
      </c>
    </row>
    <row r="133" spans="2:9">
      <c r="B133" s="383"/>
      <c r="C133" s="384" t="s">
        <v>1463</v>
      </c>
    </row>
    <row r="134" spans="2:9">
      <c r="B134" s="385"/>
      <c r="C134" s="401">
        <v>58290.65</v>
      </c>
    </row>
    <row r="135" spans="2:9" ht="15.75" thickBot="1"/>
    <row r="136" spans="2:9" ht="15.75" thickBot="1">
      <c r="B136" s="380" t="s">
        <v>3074</v>
      </c>
    </row>
    <row r="137" spans="2:9" ht="15.75" thickTop="1">
      <c r="B137" s="381" t="s">
        <v>1482</v>
      </c>
      <c r="C137" s="382" t="s">
        <v>1705</v>
      </c>
      <c r="D137" s="28" t="s">
        <v>3075</v>
      </c>
      <c r="E137" s="6">
        <v>24</v>
      </c>
      <c r="F137" s="18" t="s">
        <v>1262</v>
      </c>
      <c r="G137" s="85">
        <v>253180.87</v>
      </c>
      <c r="H137" s="156">
        <v>1290</v>
      </c>
      <c r="I137" s="709">
        <v>46296</v>
      </c>
    </row>
    <row r="138" spans="2:9">
      <c r="B138" s="383"/>
      <c r="C138" s="384" t="s">
        <v>1460</v>
      </c>
    </row>
    <row r="139" spans="2:9">
      <c r="B139" s="385"/>
      <c r="C139" s="401">
        <v>253180.87</v>
      </c>
    </row>
    <row r="140" spans="2:9" ht="15.75" thickBot="1">
      <c r="C140" s="93"/>
    </row>
    <row r="141" spans="2:9" ht="15.75" thickBot="1">
      <c r="B141" s="380" t="s">
        <v>4887</v>
      </c>
      <c r="C141" s="93"/>
    </row>
    <row r="142" spans="2:9" ht="15.75" thickTop="1">
      <c r="B142" s="381" t="s">
        <v>1482</v>
      </c>
      <c r="C142" s="435" t="s">
        <v>1705</v>
      </c>
      <c r="D142" s="28" t="s">
        <v>4888</v>
      </c>
      <c r="E142" s="6">
        <v>10</v>
      </c>
      <c r="F142" s="18" t="s">
        <v>1262</v>
      </c>
      <c r="G142" s="35">
        <v>91060.33</v>
      </c>
      <c r="H142" s="156">
        <v>2339</v>
      </c>
      <c r="I142" s="709">
        <v>43955</v>
      </c>
    </row>
    <row r="143" spans="2:9">
      <c r="B143" s="383"/>
      <c r="C143" s="436" t="s">
        <v>1463</v>
      </c>
    </row>
    <row r="144" spans="2:9">
      <c r="B144" s="385"/>
      <c r="C144" s="769">
        <v>91060.33</v>
      </c>
    </row>
    <row r="145" spans="2:9" ht="15.75" thickBot="1"/>
    <row r="146" spans="2:9" ht="15.75" thickBot="1">
      <c r="B146" s="380" t="s">
        <v>3076</v>
      </c>
    </row>
    <row r="147" spans="2:9" ht="15.75" thickTop="1">
      <c r="B147" s="381" t="s">
        <v>1482</v>
      </c>
      <c r="C147" s="382" t="s">
        <v>1706</v>
      </c>
      <c r="D147" s="28" t="s">
        <v>3077</v>
      </c>
      <c r="E147" s="6">
        <v>12</v>
      </c>
      <c r="F147" s="18" t="s">
        <v>1263</v>
      </c>
      <c r="G147" s="85">
        <v>289782.55</v>
      </c>
      <c r="H147" s="156">
        <v>3004</v>
      </c>
      <c r="I147" s="709">
        <v>45689</v>
      </c>
    </row>
    <row r="148" spans="2:9">
      <c r="B148" s="383"/>
      <c r="C148" s="384" t="s">
        <v>1695</v>
      </c>
      <c r="D148" s="28" t="s">
        <v>3078</v>
      </c>
      <c r="E148" s="6">
        <v>9</v>
      </c>
      <c r="F148" s="7" t="s">
        <v>32</v>
      </c>
      <c r="G148" s="8">
        <v>235540.98</v>
      </c>
      <c r="H148" s="56">
        <v>1952</v>
      </c>
      <c r="I148" s="709">
        <v>47757</v>
      </c>
    </row>
    <row r="149" spans="2:9">
      <c r="B149" s="385"/>
      <c r="C149" s="398">
        <v>525323.53</v>
      </c>
      <c r="G149" s="23"/>
    </row>
    <row r="150" spans="2:9" ht="15.75" thickBot="1"/>
    <row r="151" spans="2:9" ht="15.75" thickBot="1">
      <c r="B151" s="380" t="s">
        <v>3079</v>
      </c>
    </row>
    <row r="152" spans="2:9" ht="15.75" thickTop="1">
      <c r="B152" s="381" t="s">
        <v>1482</v>
      </c>
      <c r="C152" s="382" t="s">
        <v>1706</v>
      </c>
      <c r="D152" s="28" t="s">
        <v>3080</v>
      </c>
      <c r="E152" s="6">
        <v>6</v>
      </c>
      <c r="F152" s="18" t="s">
        <v>363</v>
      </c>
      <c r="G152" s="85">
        <v>37476.720000000001</v>
      </c>
      <c r="H152" s="156">
        <v>3755</v>
      </c>
      <c r="I152" s="709">
        <v>46997</v>
      </c>
    </row>
    <row r="153" spans="2:9">
      <c r="B153" s="383"/>
      <c r="C153" s="384" t="s">
        <v>3081</v>
      </c>
      <c r="D153" s="28" t="s">
        <v>3082</v>
      </c>
      <c r="E153" s="6">
        <v>11</v>
      </c>
      <c r="F153" s="7" t="s">
        <v>32</v>
      </c>
      <c r="G153" s="8">
        <v>313814.49</v>
      </c>
      <c r="H153" s="56">
        <v>2350</v>
      </c>
      <c r="I153" s="709">
        <v>44320</v>
      </c>
    </row>
    <row r="154" spans="2:9">
      <c r="B154" s="385"/>
      <c r="C154" s="398">
        <v>351291.20999999996</v>
      </c>
      <c r="G154" s="23"/>
    </row>
    <row r="155" spans="2:9" ht="15.75" thickBot="1"/>
    <row r="156" spans="2:9" ht="15.75" thickBot="1">
      <c r="B156" s="380" t="s">
        <v>3083</v>
      </c>
    </row>
    <row r="157" spans="2:9" ht="15.75" thickTop="1">
      <c r="B157" s="381" t="s">
        <v>1482</v>
      </c>
      <c r="C157" s="382" t="s">
        <v>1705</v>
      </c>
      <c r="D157" s="28" t="s">
        <v>3084</v>
      </c>
      <c r="E157" s="6">
        <v>13</v>
      </c>
      <c r="F157" s="18" t="s">
        <v>363</v>
      </c>
      <c r="G157" s="85">
        <v>94080.67</v>
      </c>
      <c r="H157" s="156">
        <v>2181</v>
      </c>
      <c r="I157" s="709">
        <v>42675</v>
      </c>
    </row>
    <row r="158" spans="2:9">
      <c r="B158" s="383"/>
      <c r="C158" s="384" t="s">
        <v>1461</v>
      </c>
    </row>
    <row r="159" spans="2:9">
      <c r="B159" s="385"/>
      <c r="C159" s="401">
        <v>94080.67</v>
      </c>
    </row>
    <row r="160" spans="2:9" ht="15.75" thickBot="1">
      <c r="C160" s="93"/>
    </row>
    <row r="161" spans="2:9" ht="15.75" thickBot="1">
      <c r="B161" s="380" t="s">
        <v>4889</v>
      </c>
      <c r="C161" s="93"/>
    </row>
    <row r="162" spans="2:9" ht="15.75" thickTop="1">
      <c r="B162" s="381" t="s">
        <v>1482</v>
      </c>
      <c r="C162" s="435" t="s">
        <v>1705</v>
      </c>
      <c r="D162" s="28" t="s">
        <v>4890</v>
      </c>
      <c r="E162" s="6">
        <v>11</v>
      </c>
      <c r="F162" s="7" t="s">
        <v>32</v>
      </c>
      <c r="G162" s="8">
        <v>316782.13</v>
      </c>
      <c r="H162" s="56">
        <v>2338</v>
      </c>
      <c r="I162" s="709">
        <v>44320</v>
      </c>
    </row>
    <row r="163" spans="2:9">
      <c r="B163" s="383"/>
      <c r="C163" s="436" t="s">
        <v>1678</v>
      </c>
    </row>
    <row r="164" spans="2:9">
      <c r="B164" s="385"/>
      <c r="C164" s="403">
        <v>316782.13</v>
      </c>
    </row>
    <row r="165" spans="2:9" ht="15.75" thickBot="1"/>
    <row r="166" spans="2:9" ht="15.75" thickBot="1">
      <c r="B166" s="380" t="s">
        <v>3085</v>
      </c>
    </row>
    <row r="167" spans="2:9" ht="15.75" thickTop="1">
      <c r="B167" s="381" t="s">
        <v>1482</v>
      </c>
      <c r="C167" s="382" t="s">
        <v>1706</v>
      </c>
      <c r="D167" s="27" t="s">
        <v>3086</v>
      </c>
      <c r="E167" s="13">
        <v>13</v>
      </c>
      <c r="F167" s="18" t="s">
        <v>363</v>
      </c>
      <c r="G167" s="14">
        <v>135538.54</v>
      </c>
      <c r="H167" s="60">
        <v>1953</v>
      </c>
      <c r="I167" s="709">
        <v>47665</v>
      </c>
    </row>
    <row r="168" spans="2:9">
      <c r="B168" s="383"/>
      <c r="C168" s="384" t="s">
        <v>3087</v>
      </c>
      <c r="D168" s="28" t="s">
        <v>3088</v>
      </c>
      <c r="E168" s="6">
        <v>10</v>
      </c>
      <c r="F168" s="7" t="s">
        <v>1447</v>
      </c>
      <c r="G168" s="64">
        <v>561649.52</v>
      </c>
      <c r="H168" s="56">
        <v>3005</v>
      </c>
      <c r="I168" s="709">
        <v>45627</v>
      </c>
    </row>
    <row r="169" spans="2:9">
      <c r="B169" s="385"/>
      <c r="C169" s="398">
        <v>697188.06</v>
      </c>
      <c r="G169" s="23"/>
    </row>
    <row r="170" spans="2:9" ht="15.75" thickBot="1"/>
    <row r="171" spans="2:9" ht="15.75" thickBot="1">
      <c r="B171" s="380" t="s">
        <v>3089</v>
      </c>
    </row>
    <row r="172" spans="2:9" ht="15.75" thickTop="1">
      <c r="B172" s="381" t="s">
        <v>1482</v>
      </c>
      <c r="C172" s="382" t="s">
        <v>1705</v>
      </c>
      <c r="D172" s="28" t="s">
        <v>3090</v>
      </c>
      <c r="E172" s="6">
        <v>11</v>
      </c>
      <c r="F172" s="18" t="s">
        <v>1263</v>
      </c>
      <c r="G172" s="85">
        <v>199183.33</v>
      </c>
      <c r="H172" s="156">
        <v>1931</v>
      </c>
      <c r="I172" s="709">
        <v>42675</v>
      </c>
    </row>
    <row r="173" spans="2:9">
      <c r="B173" s="383"/>
      <c r="C173" s="384" t="s">
        <v>1678</v>
      </c>
    </row>
    <row r="174" spans="2:9">
      <c r="B174" s="385"/>
      <c r="C174" s="401">
        <v>199183.33</v>
      </c>
    </row>
    <row r="175" spans="2:9" ht="15.75" thickBot="1">
      <c r="C175" s="93"/>
    </row>
    <row r="176" spans="2:9" ht="15.75" thickBot="1">
      <c r="B176" s="380" t="s">
        <v>4891</v>
      </c>
      <c r="C176" s="93"/>
    </row>
    <row r="177" spans="2:9" ht="15.75" thickTop="1">
      <c r="B177" s="381" t="s">
        <v>1482</v>
      </c>
      <c r="C177" s="435" t="s">
        <v>1705</v>
      </c>
      <c r="D177" s="28" t="s">
        <v>4892</v>
      </c>
      <c r="E177" s="6">
        <v>6</v>
      </c>
      <c r="F177" s="7" t="s">
        <v>32</v>
      </c>
      <c r="G177" s="8">
        <v>210324.37</v>
      </c>
      <c r="H177" s="56">
        <v>3148</v>
      </c>
      <c r="I177" s="709">
        <v>46508</v>
      </c>
    </row>
    <row r="178" spans="2:9">
      <c r="B178" s="383"/>
      <c r="C178" s="436" t="s">
        <v>1676</v>
      </c>
    </row>
    <row r="179" spans="2:9">
      <c r="B179" s="385"/>
      <c r="C179" s="403">
        <v>210324.37</v>
      </c>
    </row>
    <row r="180" spans="2:9" ht="15.75" thickBot="1">
      <c r="C180" s="93"/>
    </row>
    <row r="181" spans="2:9" ht="15.75" thickBot="1">
      <c r="B181" s="380" t="s">
        <v>3091</v>
      </c>
    </row>
    <row r="182" spans="2:9" ht="15.75" thickTop="1">
      <c r="B182" s="381" t="s">
        <v>1482</v>
      </c>
      <c r="C182" s="382" t="s">
        <v>1706</v>
      </c>
      <c r="D182" s="28" t="s">
        <v>3092</v>
      </c>
      <c r="E182" s="6">
        <v>15</v>
      </c>
      <c r="F182" s="7" t="s">
        <v>32</v>
      </c>
      <c r="G182" s="8">
        <v>593647.91</v>
      </c>
      <c r="H182" s="56">
        <v>2356</v>
      </c>
      <c r="I182" s="709">
        <v>43955</v>
      </c>
    </row>
    <row r="183" spans="2:9">
      <c r="B183" s="383"/>
      <c r="C183" s="384" t="s">
        <v>3093</v>
      </c>
      <c r="D183" s="28" t="s">
        <v>3094</v>
      </c>
      <c r="E183" s="6">
        <v>12</v>
      </c>
      <c r="F183" s="7" t="s">
        <v>32</v>
      </c>
      <c r="G183" s="8">
        <v>526594.94999999995</v>
      </c>
      <c r="H183" s="56">
        <v>3332</v>
      </c>
      <c r="I183" s="709">
        <v>47119</v>
      </c>
    </row>
    <row r="184" spans="2:9">
      <c r="B184" s="385"/>
      <c r="C184" s="398">
        <v>1120242.8599999999</v>
      </c>
      <c r="G184" s="23"/>
    </row>
    <row r="185" spans="2:9" ht="15.75" thickBot="1"/>
    <row r="186" spans="2:9" ht="15.75" thickBot="1">
      <c r="B186" s="380" t="s">
        <v>3095</v>
      </c>
    </row>
    <row r="187" spans="2:9" ht="15.75" thickTop="1">
      <c r="B187" s="381" t="s">
        <v>1482</v>
      </c>
      <c r="C187" s="382" t="s">
        <v>1705</v>
      </c>
      <c r="D187" s="54" t="s">
        <v>4893</v>
      </c>
      <c r="E187" s="6">
        <v>10</v>
      </c>
      <c r="F187" s="7" t="s">
        <v>1447</v>
      </c>
      <c r="G187" s="64">
        <v>562862.80000000005</v>
      </c>
      <c r="H187" s="56">
        <v>2885</v>
      </c>
      <c r="I187" s="709">
        <v>45231</v>
      </c>
    </row>
    <row r="188" spans="2:9">
      <c r="B188" s="383"/>
      <c r="C188" s="384" t="s">
        <v>1463</v>
      </c>
    </row>
    <row r="189" spans="2:9">
      <c r="B189" s="385"/>
      <c r="C189" s="770">
        <v>562862.80000000005</v>
      </c>
    </row>
    <row r="190" spans="2:9" ht="15.75" thickBot="1"/>
    <row r="191" spans="2:9" ht="15.75" thickBot="1">
      <c r="B191" s="380" t="s">
        <v>3096</v>
      </c>
    </row>
    <row r="192" spans="2:9" ht="15.75" thickTop="1">
      <c r="B192" s="381" t="s">
        <v>1482</v>
      </c>
      <c r="C192" s="382" t="s">
        <v>1705</v>
      </c>
      <c r="D192" s="28" t="s">
        <v>3097</v>
      </c>
      <c r="E192" s="6">
        <v>10</v>
      </c>
      <c r="F192" s="7" t="s">
        <v>32</v>
      </c>
      <c r="G192" s="8">
        <v>284895.8</v>
      </c>
      <c r="H192" s="56">
        <v>2736</v>
      </c>
      <c r="I192" s="709">
        <v>45292</v>
      </c>
    </row>
    <row r="193" spans="2:9">
      <c r="B193" s="383"/>
      <c r="C193" s="384" t="s">
        <v>1463</v>
      </c>
    </row>
    <row r="194" spans="2:9">
      <c r="B194" s="385"/>
      <c r="C194" s="403">
        <v>284895.8</v>
      </c>
    </row>
    <row r="195" spans="2:9" ht="15.75" thickBot="1"/>
    <row r="196" spans="2:9" ht="15.75" thickBot="1">
      <c r="B196" s="380" t="s">
        <v>3098</v>
      </c>
    </row>
    <row r="197" spans="2:9" ht="15.75" thickTop="1">
      <c r="B197" s="381" t="s">
        <v>1482</v>
      </c>
      <c r="C197" s="382" t="s">
        <v>1705</v>
      </c>
      <c r="D197" s="27" t="s">
        <v>3099</v>
      </c>
      <c r="E197" s="13">
        <v>10</v>
      </c>
      <c r="F197" s="18" t="s">
        <v>363</v>
      </c>
      <c r="G197" s="14">
        <v>33451.47</v>
      </c>
      <c r="H197" s="60">
        <v>2182</v>
      </c>
      <c r="I197" s="709">
        <v>43040</v>
      </c>
    </row>
    <row r="198" spans="2:9">
      <c r="B198" s="383"/>
      <c r="C198" s="384" t="s">
        <v>1463</v>
      </c>
    </row>
    <row r="199" spans="2:9">
      <c r="B199" s="385"/>
      <c r="C199" s="388">
        <v>33451.47</v>
      </c>
    </row>
    <row r="200" spans="2:9" ht="15.75" thickBot="1"/>
    <row r="201" spans="2:9" ht="15.75" thickBot="1">
      <c r="B201" s="380" t="s">
        <v>3100</v>
      </c>
    </row>
    <row r="202" spans="2:9" ht="15.75" thickTop="1">
      <c r="B202" s="381" t="s">
        <v>1482</v>
      </c>
      <c r="C202" s="382" t="s">
        <v>1705</v>
      </c>
      <c r="D202" s="27" t="s">
        <v>3101</v>
      </c>
      <c r="E202" s="13">
        <v>19</v>
      </c>
      <c r="F202" s="18" t="s">
        <v>363</v>
      </c>
      <c r="G202" s="14">
        <v>76901.460000000006</v>
      </c>
      <c r="H202" s="60">
        <v>2204</v>
      </c>
      <c r="I202" s="709">
        <v>42309</v>
      </c>
    </row>
    <row r="203" spans="2:9">
      <c r="B203" s="383"/>
      <c r="C203" s="384" t="s">
        <v>1675</v>
      </c>
    </row>
    <row r="204" spans="2:9">
      <c r="B204" s="385"/>
      <c r="C204" s="388">
        <v>76901.460000000006</v>
      </c>
    </row>
    <row r="205" spans="2:9" ht="15.75" thickBot="1"/>
    <row r="206" spans="2:9" ht="15.75" thickBot="1">
      <c r="B206" s="380" t="s">
        <v>3102</v>
      </c>
    </row>
    <row r="207" spans="2:9" ht="15.75" thickTop="1">
      <c r="B207" s="381" t="s">
        <v>1482</v>
      </c>
      <c r="C207" s="382" t="s">
        <v>1705</v>
      </c>
      <c r="D207" s="28" t="s">
        <v>3103</v>
      </c>
      <c r="E207" s="6">
        <v>20</v>
      </c>
      <c r="F207" s="7" t="s">
        <v>1447</v>
      </c>
      <c r="G207" s="64">
        <v>1026385.99</v>
      </c>
      <c r="H207" s="56">
        <v>1930</v>
      </c>
      <c r="I207" s="709">
        <v>42309</v>
      </c>
    </row>
    <row r="208" spans="2:9">
      <c r="B208" s="383"/>
      <c r="C208" s="384" t="s">
        <v>1464</v>
      </c>
    </row>
    <row r="209" spans="2:9">
      <c r="B209" s="385"/>
      <c r="C209" s="387">
        <v>1026385.99</v>
      </c>
    </row>
    <row r="210" spans="2:9" ht="15.75" thickBot="1">
      <c r="C210" s="94"/>
    </row>
    <row r="211" spans="2:9" ht="15.75" thickBot="1">
      <c r="B211" s="380" t="s">
        <v>3181</v>
      </c>
      <c r="C211" s="93"/>
    </row>
    <row r="212" spans="2:9" ht="15.75" thickTop="1">
      <c r="B212" s="381" t="s">
        <v>1450</v>
      </c>
      <c r="C212" s="435" t="s">
        <v>1706</v>
      </c>
      <c r="D212" s="28" t="s">
        <v>3182</v>
      </c>
      <c r="E212" s="6">
        <v>14</v>
      </c>
      <c r="F212" s="7" t="s">
        <v>32</v>
      </c>
      <c r="G212" s="8">
        <v>589584.52</v>
      </c>
      <c r="H212" s="56">
        <v>1535</v>
      </c>
      <c r="I212" s="791">
        <v>46296</v>
      </c>
    </row>
    <row r="213" spans="2:9">
      <c r="B213" s="383"/>
      <c r="C213" s="436" t="s">
        <v>3183</v>
      </c>
      <c r="D213" s="28" t="s">
        <v>3184</v>
      </c>
      <c r="E213" s="6">
        <v>15</v>
      </c>
      <c r="F213" s="7" t="s">
        <v>32</v>
      </c>
      <c r="G213" s="8">
        <v>942253.71</v>
      </c>
      <c r="H213" s="56">
        <v>1535</v>
      </c>
      <c r="I213" s="709">
        <v>46296</v>
      </c>
    </row>
    <row r="214" spans="2:9" ht="15.75" thickBot="1">
      <c r="B214" s="385"/>
      <c r="C214" s="401">
        <f>SUM(G212:G213)</f>
        <v>1531838.23</v>
      </c>
      <c r="D214" s="28" t="s">
        <v>3185</v>
      </c>
      <c r="E214" s="6">
        <v>10</v>
      </c>
      <c r="F214" s="7" t="s">
        <v>1447</v>
      </c>
      <c r="G214" s="64">
        <v>478549.47</v>
      </c>
      <c r="H214" s="56">
        <v>2720</v>
      </c>
      <c r="I214" s="709">
        <v>44562</v>
      </c>
    </row>
    <row r="215" spans="2:9" ht="15.75" thickTop="1">
      <c r="B215" s="381" t="s">
        <v>1457</v>
      </c>
      <c r="C215" s="435" t="s">
        <v>1705</v>
      </c>
      <c r="G215" s="23"/>
    </row>
    <row r="216" spans="2:9">
      <c r="B216" s="383"/>
      <c r="C216" s="436" t="s">
        <v>3186</v>
      </c>
    </row>
    <row r="217" spans="2:9" ht="15.75" thickBot="1">
      <c r="B217" s="385"/>
      <c r="C217" s="387">
        <v>478549.47</v>
      </c>
    </row>
    <row r="218" spans="2:9" ht="15.75" thickTop="1">
      <c r="B218" s="381" t="s">
        <v>1482</v>
      </c>
      <c r="C218" s="435" t="s">
        <v>1716</v>
      </c>
    </row>
    <row r="219" spans="2:9">
      <c r="B219" s="383"/>
      <c r="C219" s="436" t="s">
        <v>3066</v>
      </c>
    </row>
    <row r="220" spans="2:9">
      <c r="B220" s="385"/>
      <c r="C220" s="401">
        <f>SUM(G212:G214)</f>
        <v>2010387.7</v>
      </c>
    </row>
    <row r="221" spans="2:9" ht="15.75" thickBot="1">
      <c r="C221" s="94"/>
    </row>
    <row r="222" spans="2:9" ht="15.75" thickBot="1">
      <c r="B222" s="380" t="s">
        <v>4894</v>
      </c>
      <c r="C222" s="94"/>
    </row>
    <row r="223" spans="2:9" ht="15.75" thickTop="1">
      <c r="B223" s="381" t="s">
        <v>1482</v>
      </c>
      <c r="C223" s="771" t="s">
        <v>1705</v>
      </c>
      <c r="D223" s="27" t="s">
        <v>4895</v>
      </c>
      <c r="E223" s="13">
        <v>10</v>
      </c>
      <c r="F223" s="18" t="s">
        <v>363</v>
      </c>
      <c r="G223" s="14">
        <v>44730.38</v>
      </c>
      <c r="H223" s="60">
        <v>2337</v>
      </c>
      <c r="I223" s="709">
        <v>43955</v>
      </c>
    </row>
    <row r="224" spans="2:9">
      <c r="B224" s="383"/>
      <c r="C224" s="437" t="s">
        <v>1463</v>
      </c>
    </row>
    <row r="225" spans="2:9">
      <c r="B225" s="385"/>
      <c r="C225" s="388">
        <v>44730.38</v>
      </c>
    </row>
    <row r="226" spans="2:9" ht="15.75" thickBot="1"/>
    <row r="227" spans="2:9" ht="15.75" thickBot="1">
      <c r="B227" s="380" t="s">
        <v>3104</v>
      </c>
    </row>
    <row r="228" spans="2:9" ht="15.75" thickTop="1">
      <c r="B228" s="381" t="s">
        <v>1482</v>
      </c>
      <c r="C228" s="382" t="s">
        <v>1705</v>
      </c>
      <c r="D228" s="28" t="s">
        <v>3105</v>
      </c>
      <c r="E228" s="6">
        <v>20</v>
      </c>
      <c r="F228" s="18" t="s">
        <v>1263</v>
      </c>
      <c r="G228" s="85">
        <v>307483.78000000003</v>
      </c>
      <c r="H228" s="156">
        <v>1951</v>
      </c>
      <c r="I228" s="709">
        <v>47574</v>
      </c>
    </row>
    <row r="229" spans="2:9">
      <c r="B229" s="383"/>
      <c r="C229" s="384" t="s">
        <v>1464</v>
      </c>
    </row>
    <row r="230" spans="2:9">
      <c r="B230" s="385"/>
      <c r="C230" s="401">
        <v>307483.78000000003</v>
      </c>
    </row>
    <row r="231" spans="2:9" ht="15.75" thickBot="1"/>
    <row r="232" spans="2:9" ht="15.75" thickBot="1">
      <c r="B232" s="380" t="s">
        <v>3106</v>
      </c>
    </row>
    <row r="233" spans="2:9" ht="15.75" thickTop="1">
      <c r="B233" s="381" t="s">
        <v>1482</v>
      </c>
      <c r="C233" s="382" t="s">
        <v>1705</v>
      </c>
      <c r="D233" s="28" t="s">
        <v>3107</v>
      </c>
      <c r="E233" s="6">
        <v>15</v>
      </c>
      <c r="F233" s="7" t="s">
        <v>1447</v>
      </c>
      <c r="G233" s="64">
        <v>1241748.04</v>
      </c>
      <c r="H233" s="56">
        <v>1929</v>
      </c>
      <c r="I233" s="709">
        <v>47849</v>
      </c>
    </row>
    <row r="234" spans="2:9">
      <c r="B234" s="383"/>
      <c r="C234" s="384" t="s">
        <v>1454</v>
      </c>
    </row>
    <row r="235" spans="2:9">
      <c r="B235" s="385"/>
      <c r="C235" s="387">
        <v>1241748.04</v>
      </c>
    </row>
    <row r="236" spans="2:9" ht="15.75" thickBot="1"/>
    <row r="237" spans="2:9" ht="15.75" thickBot="1">
      <c r="B237" s="380" t="s">
        <v>3108</v>
      </c>
    </row>
    <row r="238" spans="2:9" ht="15.75" thickTop="1">
      <c r="B238" s="381" t="s">
        <v>1482</v>
      </c>
      <c r="C238" s="382" t="s">
        <v>1705</v>
      </c>
      <c r="D238" s="28" t="s">
        <v>3109</v>
      </c>
      <c r="E238" s="6">
        <v>13</v>
      </c>
      <c r="F238" s="18" t="s">
        <v>1262</v>
      </c>
      <c r="G238" s="85">
        <v>125838.93</v>
      </c>
      <c r="H238" s="156">
        <v>2205</v>
      </c>
      <c r="I238" s="709">
        <v>43040</v>
      </c>
    </row>
    <row r="239" spans="2:9">
      <c r="B239" s="383"/>
      <c r="C239" s="384" t="s">
        <v>1461</v>
      </c>
    </row>
    <row r="240" spans="2:9">
      <c r="B240" s="385"/>
      <c r="C240" s="401">
        <v>125838.93</v>
      </c>
    </row>
    <row r="241" spans="2:9" ht="15.75" thickBot="1"/>
    <row r="242" spans="2:9" ht="15.75" thickBot="1">
      <c r="B242" s="380" t="s">
        <v>3110</v>
      </c>
    </row>
    <row r="243" spans="2:9" ht="15.75" thickTop="1">
      <c r="B243" s="381" t="s">
        <v>1482</v>
      </c>
      <c r="C243" s="382" t="s">
        <v>1706</v>
      </c>
      <c r="D243" s="28" t="s">
        <v>3111</v>
      </c>
      <c r="E243" s="6">
        <v>10</v>
      </c>
      <c r="F243" s="7" t="s">
        <v>32</v>
      </c>
      <c r="G243" s="8">
        <v>265788.82</v>
      </c>
      <c r="H243" s="56">
        <v>3058</v>
      </c>
      <c r="I243" s="709">
        <v>45597</v>
      </c>
    </row>
    <row r="244" spans="2:9">
      <c r="B244" s="383"/>
      <c r="C244" s="384" t="s">
        <v>1471</v>
      </c>
      <c r="D244" s="28" t="s">
        <v>3112</v>
      </c>
      <c r="E244" s="6">
        <v>6</v>
      </c>
      <c r="F244" s="7" t="s">
        <v>32</v>
      </c>
      <c r="G244" s="8">
        <v>285180.65999999997</v>
      </c>
      <c r="H244" s="56">
        <v>3331</v>
      </c>
      <c r="I244" s="709">
        <v>47484</v>
      </c>
    </row>
    <row r="245" spans="2:9">
      <c r="B245" s="385"/>
      <c r="C245" s="398">
        <v>550969.48</v>
      </c>
      <c r="G245" s="23"/>
    </row>
    <row r="246" spans="2:9" ht="15.75" thickBot="1"/>
    <row r="247" spans="2:9" ht="15.75" thickBot="1">
      <c r="B247" s="380" t="s">
        <v>3113</v>
      </c>
    </row>
    <row r="248" spans="2:9" ht="15.75" thickTop="1">
      <c r="B248" s="381" t="s">
        <v>1482</v>
      </c>
      <c r="C248" s="382" t="s">
        <v>1705</v>
      </c>
      <c r="D248" s="28" t="s">
        <v>3114</v>
      </c>
      <c r="E248" s="6">
        <v>15</v>
      </c>
      <c r="F248" s="18" t="s">
        <v>363</v>
      </c>
      <c r="G248" s="85">
        <v>70509.98</v>
      </c>
      <c r="H248" s="156">
        <v>1932</v>
      </c>
      <c r="I248" s="709">
        <v>41974</v>
      </c>
    </row>
    <row r="249" spans="2:9">
      <c r="B249" s="383"/>
      <c r="C249" s="384" t="s">
        <v>1454</v>
      </c>
    </row>
    <row r="250" spans="2:9">
      <c r="B250" s="385"/>
      <c r="C250" s="401">
        <v>70509.98</v>
      </c>
    </row>
    <row r="251" spans="2:9" ht="15.75" thickBot="1">
      <c r="C251" s="93"/>
    </row>
    <row r="252" spans="2:9" ht="15.75" thickBot="1">
      <c r="B252" s="380" t="s">
        <v>3187</v>
      </c>
      <c r="C252" s="93"/>
    </row>
    <row r="253" spans="2:9" ht="15.75" thickTop="1">
      <c r="B253" s="381" t="s">
        <v>1482</v>
      </c>
      <c r="C253" s="435" t="s">
        <v>1705</v>
      </c>
      <c r="D253" s="28" t="s">
        <v>3188</v>
      </c>
      <c r="E253" s="6">
        <v>12</v>
      </c>
      <c r="F253" s="18" t="s">
        <v>1263</v>
      </c>
      <c r="G253" s="85">
        <v>289584.75</v>
      </c>
      <c r="H253" s="156">
        <v>3150</v>
      </c>
      <c r="I253" s="709">
        <v>46235</v>
      </c>
    </row>
    <row r="254" spans="2:9">
      <c r="B254" s="383"/>
      <c r="C254" s="436" t="s">
        <v>1467</v>
      </c>
    </row>
    <row r="255" spans="2:9">
      <c r="B255" s="385"/>
      <c r="C255" s="401">
        <v>289584.75</v>
      </c>
    </row>
    <row r="256" spans="2:9" ht="15.75" thickBot="1"/>
    <row r="257" spans="2:9" ht="15.75" thickBot="1">
      <c r="B257" s="380" t="s">
        <v>3115</v>
      </c>
    </row>
    <row r="258" spans="2:9" ht="15.75" thickTop="1">
      <c r="B258" s="381" t="s">
        <v>1482</v>
      </c>
      <c r="C258" s="382" t="s">
        <v>1705</v>
      </c>
      <c r="D258" s="28" t="s">
        <v>3116</v>
      </c>
      <c r="E258" s="6">
        <v>15</v>
      </c>
      <c r="F258" s="18" t="s">
        <v>363</v>
      </c>
      <c r="G258" s="85">
        <v>86301.03</v>
      </c>
      <c r="H258" s="156">
        <v>1950</v>
      </c>
      <c r="I258" s="709">
        <v>43252</v>
      </c>
    </row>
    <row r="259" spans="2:9">
      <c r="B259" s="383"/>
      <c r="C259" s="384" t="s">
        <v>1454</v>
      </c>
    </row>
    <row r="260" spans="2:9">
      <c r="B260" s="385"/>
      <c r="C260" s="401">
        <v>86301.03</v>
      </c>
    </row>
    <row r="261" spans="2:9" ht="15.75" thickBot="1"/>
    <row r="262" spans="2:9" ht="15.75" thickBot="1">
      <c r="B262" s="380" t="s">
        <v>3117</v>
      </c>
    </row>
    <row r="263" spans="2:9" ht="15.75" thickTop="1">
      <c r="B263" s="381" t="s">
        <v>1482</v>
      </c>
      <c r="C263" s="382" t="s">
        <v>1705</v>
      </c>
      <c r="D263" s="28" t="s">
        <v>3118</v>
      </c>
      <c r="E263" s="6">
        <v>15</v>
      </c>
      <c r="F263" s="18" t="s">
        <v>1262</v>
      </c>
      <c r="G263" s="85">
        <v>175180.23</v>
      </c>
      <c r="H263" s="156">
        <v>2355</v>
      </c>
      <c r="I263" s="709">
        <v>43862</v>
      </c>
    </row>
    <row r="264" spans="2:9">
      <c r="B264" s="383"/>
      <c r="C264" s="384" t="s">
        <v>1454</v>
      </c>
    </row>
    <row r="265" spans="2:9">
      <c r="B265" s="385"/>
      <c r="C265" s="401">
        <v>175180.23</v>
      </c>
    </row>
    <row r="266" spans="2:9" ht="15.75" thickBot="1"/>
    <row r="267" spans="2:9" ht="15.75" thickBot="1">
      <c r="B267" s="380" t="s">
        <v>3119</v>
      </c>
    </row>
    <row r="268" spans="2:9" ht="15.75" thickTop="1">
      <c r="B268" s="381" t="s">
        <v>1482</v>
      </c>
      <c r="C268" s="382" t="s">
        <v>1705</v>
      </c>
      <c r="D268" s="27" t="s">
        <v>3120</v>
      </c>
      <c r="E268" s="13">
        <v>15</v>
      </c>
      <c r="F268" s="18" t="s">
        <v>363</v>
      </c>
      <c r="G268" s="14">
        <v>76254.52</v>
      </c>
      <c r="H268" s="60">
        <v>2737</v>
      </c>
      <c r="I268" s="709">
        <v>44320</v>
      </c>
    </row>
    <row r="269" spans="2:9">
      <c r="B269" s="383"/>
      <c r="C269" s="384" t="s">
        <v>1454</v>
      </c>
    </row>
    <row r="270" spans="2:9">
      <c r="B270" s="385"/>
      <c r="C270" s="388">
        <v>76254.52</v>
      </c>
    </row>
    <row r="271" spans="2:9" ht="15.75" thickBot="1"/>
    <row r="272" spans="2:9" ht="15.75" thickBot="1">
      <c r="B272" s="380" t="s">
        <v>3121</v>
      </c>
    </row>
    <row r="273" spans="2:9" ht="15.75" thickTop="1">
      <c r="B273" s="381" t="s">
        <v>1482</v>
      </c>
      <c r="C273" s="382" t="s">
        <v>1705</v>
      </c>
      <c r="D273" s="28" t="s">
        <v>3122</v>
      </c>
      <c r="E273" s="6">
        <v>13</v>
      </c>
      <c r="F273" s="18" t="s">
        <v>363</v>
      </c>
      <c r="G273" s="85">
        <v>13541.48</v>
      </c>
      <c r="H273" s="156">
        <v>2180</v>
      </c>
      <c r="I273" s="709">
        <v>43040</v>
      </c>
    </row>
    <row r="274" spans="2:9">
      <c r="B274" s="383"/>
      <c r="C274" s="384" t="s">
        <v>1461</v>
      </c>
    </row>
    <row r="275" spans="2:9">
      <c r="B275" s="385"/>
      <c r="C275" s="401">
        <v>13541.48</v>
      </c>
    </row>
    <row r="276" spans="2:9" ht="15.75" thickBot="1"/>
    <row r="277" spans="2:9" ht="15.75" thickBot="1">
      <c r="B277" s="380" t="s">
        <v>3123</v>
      </c>
    </row>
    <row r="278" spans="2:9" ht="15.75" thickTop="1">
      <c r="B278" s="381" t="s">
        <v>1479</v>
      </c>
      <c r="C278" s="382" t="s">
        <v>1712</v>
      </c>
      <c r="D278" s="28" t="s">
        <v>3124</v>
      </c>
      <c r="E278" s="6">
        <v>15</v>
      </c>
      <c r="F278" s="18" t="s">
        <v>1262</v>
      </c>
      <c r="G278" s="87">
        <v>149649.81</v>
      </c>
      <c r="H278" s="156">
        <v>1452</v>
      </c>
      <c r="I278" s="709">
        <v>42887</v>
      </c>
    </row>
    <row r="279" spans="2:9">
      <c r="B279" s="399"/>
      <c r="C279" s="384" t="s">
        <v>3125</v>
      </c>
      <c r="D279" s="28" t="s">
        <v>3126</v>
      </c>
      <c r="E279" s="6">
        <v>43</v>
      </c>
      <c r="F279" s="18" t="s">
        <v>1262</v>
      </c>
      <c r="G279" s="87">
        <v>455374.31</v>
      </c>
      <c r="H279" s="156">
        <v>1957</v>
      </c>
      <c r="I279" s="709">
        <v>42339</v>
      </c>
    </row>
    <row r="280" spans="2:9" ht="15.75" thickBot="1">
      <c r="B280" s="385"/>
      <c r="C280" s="400">
        <f>SUM(G278:G283)</f>
        <v>1756645.88</v>
      </c>
      <c r="D280" s="28" t="s">
        <v>3127</v>
      </c>
      <c r="E280" s="6">
        <v>6</v>
      </c>
      <c r="F280" s="18" t="s">
        <v>1263</v>
      </c>
      <c r="G280" s="85">
        <v>161314.85999999999</v>
      </c>
      <c r="H280" s="156">
        <v>1357</v>
      </c>
      <c r="I280" s="709">
        <v>44621</v>
      </c>
    </row>
    <row r="281" spans="2:9" ht="15.75" thickTop="1">
      <c r="B281" s="381" t="s">
        <v>1450</v>
      </c>
      <c r="C281" s="382" t="s">
        <v>1725</v>
      </c>
      <c r="D281" s="28" t="s">
        <v>3128</v>
      </c>
      <c r="E281" s="6">
        <v>12</v>
      </c>
      <c r="F281" s="18" t="s">
        <v>1263</v>
      </c>
      <c r="G281" s="85">
        <v>241485.97</v>
      </c>
      <c r="H281" s="156">
        <v>2227</v>
      </c>
      <c r="I281" s="709">
        <v>42675</v>
      </c>
    </row>
    <row r="282" spans="2:9">
      <c r="B282" s="399"/>
      <c r="C282" s="384" t="s">
        <v>3129</v>
      </c>
      <c r="D282" s="28" t="s">
        <v>3130</v>
      </c>
      <c r="E282" s="6">
        <v>20</v>
      </c>
      <c r="F282" s="18" t="s">
        <v>1263</v>
      </c>
      <c r="G282" s="85">
        <v>540382.05000000005</v>
      </c>
      <c r="H282" s="156">
        <v>2753</v>
      </c>
      <c r="I282" s="709">
        <v>45474</v>
      </c>
    </row>
    <row r="283" spans="2:9" ht="15.75" thickBot="1">
      <c r="B283" s="385"/>
      <c r="C283" s="398">
        <f>SUM(G284:G291)</f>
        <v>3080824.7899999996</v>
      </c>
      <c r="D283" s="27" t="s">
        <v>3131</v>
      </c>
      <c r="E283" s="13">
        <v>10</v>
      </c>
      <c r="F283" s="18" t="s">
        <v>1263</v>
      </c>
      <c r="G283" s="14">
        <v>208438.88</v>
      </c>
      <c r="H283" s="60">
        <v>50024</v>
      </c>
      <c r="I283" s="709">
        <v>45627</v>
      </c>
    </row>
    <row r="284" spans="2:9" ht="15.75" thickTop="1">
      <c r="B284" s="381" t="s">
        <v>1457</v>
      </c>
      <c r="C284" s="382" t="s">
        <v>1721</v>
      </c>
      <c r="D284" s="28" t="s">
        <v>3132</v>
      </c>
      <c r="E284" s="6">
        <v>6</v>
      </c>
      <c r="F284" s="7" t="s">
        <v>32</v>
      </c>
      <c r="G284" s="8">
        <v>330923.57</v>
      </c>
      <c r="H284" s="56">
        <v>1034</v>
      </c>
      <c r="I284" s="709">
        <v>44166</v>
      </c>
    </row>
    <row r="285" spans="2:9">
      <c r="B285" s="383"/>
      <c r="C285" s="384" t="s">
        <v>3133</v>
      </c>
      <c r="D285" s="28" t="s">
        <v>3134</v>
      </c>
      <c r="E285" s="6">
        <v>6</v>
      </c>
      <c r="F285" s="7" t="s">
        <v>32</v>
      </c>
      <c r="G285" s="8">
        <v>348457.14</v>
      </c>
      <c r="H285" s="56">
        <v>1034</v>
      </c>
      <c r="I285" s="709">
        <v>44166</v>
      </c>
    </row>
    <row r="286" spans="2:9" ht="15.75" thickBot="1">
      <c r="B286" s="385"/>
      <c r="C286" s="398">
        <v>9720843.5099999979</v>
      </c>
      <c r="D286" s="28" t="s">
        <v>3135</v>
      </c>
      <c r="E286" s="6">
        <v>6</v>
      </c>
      <c r="F286" s="7" t="s">
        <v>32</v>
      </c>
      <c r="G286" s="8">
        <v>350340.91</v>
      </c>
      <c r="H286" s="56">
        <v>1034</v>
      </c>
      <c r="I286" s="709">
        <v>44166</v>
      </c>
    </row>
    <row r="287" spans="2:9" ht="15.75" thickTop="1">
      <c r="B287" s="381" t="s">
        <v>1482</v>
      </c>
      <c r="C287" s="382" t="s">
        <v>1880</v>
      </c>
      <c r="D287" s="27" t="s">
        <v>3136</v>
      </c>
      <c r="E287" s="13">
        <v>6</v>
      </c>
      <c r="F287" s="154" t="s">
        <v>32</v>
      </c>
      <c r="G287" s="181">
        <v>218671.94</v>
      </c>
      <c r="H287" s="59">
        <v>1357</v>
      </c>
      <c r="I287" s="709">
        <v>44621</v>
      </c>
    </row>
    <row r="288" spans="2:9">
      <c r="B288" s="383"/>
      <c r="C288" s="384" t="s">
        <v>3137</v>
      </c>
      <c r="D288" s="28" t="s">
        <v>3138</v>
      </c>
      <c r="E288" s="6">
        <v>6</v>
      </c>
      <c r="F288" s="7" t="s">
        <v>32</v>
      </c>
      <c r="G288" s="8">
        <v>237190.83</v>
      </c>
      <c r="H288" s="56">
        <v>1357</v>
      </c>
      <c r="I288" s="709">
        <v>44621</v>
      </c>
    </row>
    <row r="289" spans="2:9">
      <c r="B289" s="385"/>
      <c r="C289" s="398">
        <v>14558314.18</v>
      </c>
      <c r="D289" s="28" t="s">
        <v>3139</v>
      </c>
      <c r="E289" s="6">
        <v>15</v>
      </c>
      <c r="F289" s="7" t="s">
        <v>32</v>
      </c>
      <c r="G289" s="8">
        <v>366721.68</v>
      </c>
      <c r="H289" s="56">
        <v>1357</v>
      </c>
      <c r="I289" s="709">
        <v>44621</v>
      </c>
    </row>
    <row r="290" spans="2:9">
      <c r="D290" s="54" t="s">
        <v>3140</v>
      </c>
      <c r="E290" s="6">
        <v>20</v>
      </c>
      <c r="F290" s="7" t="s">
        <v>32</v>
      </c>
      <c r="G290" s="8">
        <v>426940.34</v>
      </c>
      <c r="H290" s="56">
        <v>2362</v>
      </c>
      <c r="I290" s="709">
        <v>43955</v>
      </c>
    </row>
    <row r="291" spans="2:9">
      <c r="D291" s="54" t="s">
        <v>3141</v>
      </c>
      <c r="E291" s="6">
        <v>20</v>
      </c>
      <c r="F291" s="7" t="s">
        <v>32</v>
      </c>
      <c r="G291" s="8">
        <v>801578.38</v>
      </c>
      <c r="H291" s="56">
        <v>2753</v>
      </c>
      <c r="I291" s="709">
        <v>45474</v>
      </c>
    </row>
    <row r="292" spans="2:9">
      <c r="D292" s="54" t="s">
        <v>3142</v>
      </c>
      <c r="E292" s="6">
        <v>12</v>
      </c>
      <c r="F292" s="7" t="s">
        <v>1447</v>
      </c>
      <c r="G292" s="64">
        <v>581717.32999999996</v>
      </c>
      <c r="H292" s="56">
        <v>1034</v>
      </c>
      <c r="I292" s="709">
        <v>44166</v>
      </c>
    </row>
    <row r="293" spans="2:9">
      <c r="D293" s="54" t="s">
        <v>3143</v>
      </c>
      <c r="E293" s="6">
        <v>6</v>
      </c>
      <c r="F293" s="7" t="s">
        <v>1447</v>
      </c>
      <c r="G293" s="64">
        <v>313123.24</v>
      </c>
      <c r="H293" s="56">
        <v>1034</v>
      </c>
      <c r="I293" s="709">
        <v>44166</v>
      </c>
    </row>
    <row r="294" spans="2:9">
      <c r="D294" s="54" t="s">
        <v>3144</v>
      </c>
      <c r="E294" s="6">
        <v>6</v>
      </c>
      <c r="F294" s="7" t="s">
        <v>1447</v>
      </c>
      <c r="G294" s="64">
        <v>366819.4</v>
      </c>
      <c r="H294" s="56">
        <v>1034</v>
      </c>
      <c r="I294" s="709">
        <v>44166</v>
      </c>
    </row>
    <row r="295" spans="2:9">
      <c r="D295" s="54" t="s">
        <v>3145</v>
      </c>
      <c r="E295" s="6">
        <v>6</v>
      </c>
      <c r="F295" s="7" t="s">
        <v>1447</v>
      </c>
      <c r="G295" s="64">
        <v>411903.41</v>
      </c>
      <c r="H295" s="56">
        <v>1034</v>
      </c>
      <c r="I295" s="709">
        <v>44166</v>
      </c>
    </row>
    <row r="296" spans="2:9">
      <c r="D296" s="54" t="s">
        <v>3146</v>
      </c>
      <c r="E296" s="6">
        <v>12</v>
      </c>
      <c r="F296" s="7" t="s">
        <v>1447</v>
      </c>
      <c r="G296" s="64">
        <v>1481901.41</v>
      </c>
      <c r="H296" s="56">
        <v>1121</v>
      </c>
      <c r="I296" s="709">
        <v>45809</v>
      </c>
    </row>
    <row r="297" spans="2:9">
      <c r="D297" s="54" t="s">
        <v>3147</v>
      </c>
      <c r="E297" s="6">
        <v>12</v>
      </c>
      <c r="F297" s="7" t="s">
        <v>1447</v>
      </c>
      <c r="G297" s="64">
        <v>1627516.81</v>
      </c>
      <c r="H297" s="56">
        <v>1121</v>
      </c>
      <c r="I297" s="709">
        <v>45809</v>
      </c>
    </row>
    <row r="298" spans="2:9">
      <c r="D298" s="54" t="s">
        <v>3148</v>
      </c>
      <c r="E298" s="6">
        <v>12</v>
      </c>
      <c r="F298" s="7" t="s">
        <v>1447</v>
      </c>
      <c r="G298" s="64">
        <v>1896149.83</v>
      </c>
      <c r="H298" s="56">
        <v>1121</v>
      </c>
      <c r="I298" s="709">
        <v>45809</v>
      </c>
    </row>
    <row r="299" spans="2:9">
      <c r="D299" s="54" t="s">
        <v>3149</v>
      </c>
      <c r="E299" s="6">
        <v>12</v>
      </c>
      <c r="F299" s="7" t="s">
        <v>1447</v>
      </c>
      <c r="G299" s="64">
        <v>874593.94</v>
      </c>
      <c r="H299" s="56">
        <v>1121</v>
      </c>
      <c r="I299" s="709">
        <v>45809</v>
      </c>
    </row>
    <row r="300" spans="2:9">
      <c r="D300" s="54" t="s">
        <v>3150</v>
      </c>
      <c r="E300" s="6">
        <v>12</v>
      </c>
      <c r="F300" s="7" t="s">
        <v>1447</v>
      </c>
      <c r="G300" s="64">
        <v>899997.35</v>
      </c>
      <c r="H300" s="56">
        <v>1121</v>
      </c>
      <c r="I300" s="709">
        <v>45809</v>
      </c>
    </row>
    <row r="301" spans="2:9">
      <c r="D301" s="54" t="s">
        <v>3151</v>
      </c>
      <c r="E301" s="6">
        <v>10</v>
      </c>
      <c r="F301" s="7" t="s">
        <v>1447</v>
      </c>
      <c r="G301" s="64">
        <v>1267120.79</v>
      </c>
      <c r="H301" s="56">
        <v>2786</v>
      </c>
      <c r="I301" s="709">
        <v>44958</v>
      </c>
    </row>
    <row r="302" spans="2:9">
      <c r="E302" s="21"/>
      <c r="G302" s="23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0BF1E-13E7-490B-A364-5E9B0C701713}">
  <dimension ref="A1:I289"/>
  <sheetViews>
    <sheetView workbookViewId="0">
      <pane ySplit="3" topLeftCell="A6" activePane="bottomLeft" state="frozen"/>
      <selection pane="bottomLeft" activeCell="A11" sqref="A11"/>
    </sheetView>
  </sheetViews>
  <sheetFormatPr baseColWidth="10" defaultRowHeight="15"/>
  <cols>
    <col min="1" max="1" width="21.42578125" customWidth="1"/>
    <col min="2" max="2" width="31.7109375" bestFit="1" customWidth="1"/>
    <col min="3" max="3" width="17.5703125" style="147" customWidth="1"/>
    <col min="4" max="4" width="53.5703125" customWidth="1"/>
    <col min="5" max="5" width="17" customWidth="1"/>
    <col min="6" max="6" width="14.28515625" style="20" customWidth="1"/>
    <col min="7" max="7" width="21.7109375" customWidth="1"/>
    <col min="8" max="8" width="17.140625" customWidth="1"/>
    <col min="9" max="9" width="16.5703125" customWidth="1"/>
  </cols>
  <sheetData>
    <row r="1" spans="1:9" ht="45.75" customHeight="1" thickTop="1" thickBot="1">
      <c r="A1" s="619" t="s">
        <v>3195</v>
      </c>
      <c r="B1" s="441" t="s">
        <v>6</v>
      </c>
      <c r="C1" s="442" t="s">
        <v>939</v>
      </c>
      <c r="D1" s="441" t="s">
        <v>7</v>
      </c>
      <c r="E1" s="443" t="s">
        <v>8</v>
      </c>
      <c r="F1" s="443" t="s">
        <v>9</v>
      </c>
      <c r="G1" s="443" t="s">
        <v>10</v>
      </c>
      <c r="H1" s="444" t="s">
        <v>11</v>
      </c>
      <c r="I1" s="444" t="s">
        <v>12</v>
      </c>
    </row>
    <row r="2" spans="1:9" ht="16.5" thickTop="1" thickBot="1"/>
    <row r="3" spans="1:9" ht="45.75" customHeight="1" thickBot="1">
      <c r="A3" s="620" t="s">
        <v>3196</v>
      </c>
      <c r="B3" s="445" t="s">
        <v>4945</v>
      </c>
      <c r="D3" s="21"/>
      <c r="E3" s="21"/>
      <c r="G3" s="23"/>
    </row>
    <row r="4" spans="1:9" ht="16.5" thickTop="1" thickBot="1"/>
    <row r="5" spans="1:9" ht="15.75" thickBot="1">
      <c r="B5" s="446" t="s">
        <v>3197</v>
      </c>
    </row>
    <row r="6" spans="1:9" ht="15.75" thickTop="1">
      <c r="B6" s="447" t="s">
        <v>1482</v>
      </c>
      <c r="C6" s="448" t="s">
        <v>1709</v>
      </c>
      <c r="D6" s="28" t="s">
        <v>3198</v>
      </c>
      <c r="E6" s="6">
        <v>10</v>
      </c>
      <c r="F6" s="18" t="s">
        <v>363</v>
      </c>
      <c r="G6" s="85">
        <v>3203.05</v>
      </c>
      <c r="H6" s="156">
        <v>2228</v>
      </c>
      <c r="I6" s="709">
        <v>42675</v>
      </c>
    </row>
    <row r="7" spans="1:9">
      <c r="B7" s="449"/>
      <c r="C7" s="450" t="s">
        <v>3199</v>
      </c>
      <c r="D7" s="28" t="s">
        <v>3200</v>
      </c>
      <c r="E7" s="6">
        <v>12</v>
      </c>
      <c r="F7" s="18" t="s">
        <v>363</v>
      </c>
      <c r="G7" s="85">
        <v>19093.2</v>
      </c>
      <c r="H7" s="156">
        <v>2728</v>
      </c>
      <c r="I7" s="709">
        <v>44774</v>
      </c>
    </row>
    <row r="8" spans="1:9">
      <c r="B8" s="451"/>
      <c r="C8" s="452">
        <v>682893.42999999993</v>
      </c>
      <c r="D8" s="28" t="s">
        <v>3201</v>
      </c>
      <c r="E8" s="6">
        <v>6</v>
      </c>
      <c r="F8" s="18" t="s">
        <v>363</v>
      </c>
      <c r="G8" s="85">
        <v>9318.07</v>
      </c>
      <c r="H8" s="156">
        <v>2728</v>
      </c>
      <c r="I8" s="709">
        <v>44774</v>
      </c>
    </row>
    <row r="9" spans="1:9">
      <c r="D9" s="54" t="s">
        <v>3202</v>
      </c>
      <c r="E9" s="6">
        <v>23</v>
      </c>
      <c r="F9" s="18" t="s">
        <v>363</v>
      </c>
      <c r="G9" s="85">
        <v>164338.81</v>
      </c>
      <c r="H9" s="156">
        <v>3189</v>
      </c>
      <c r="I9" s="709">
        <v>46600</v>
      </c>
    </row>
    <row r="10" spans="1:9">
      <c r="D10" s="54" t="s">
        <v>3203</v>
      </c>
      <c r="E10" s="6">
        <v>25</v>
      </c>
      <c r="F10" s="18" t="s">
        <v>1262</v>
      </c>
      <c r="G10" s="85">
        <v>263979.73</v>
      </c>
      <c r="H10" s="156">
        <v>1958</v>
      </c>
      <c r="I10" s="709">
        <v>47665</v>
      </c>
    </row>
    <row r="11" spans="1:9">
      <c r="D11" s="54" t="s">
        <v>3204</v>
      </c>
      <c r="E11" s="6">
        <v>15</v>
      </c>
      <c r="F11" s="18" t="s">
        <v>1262</v>
      </c>
      <c r="G11" s="85">
        <v>167873.05</v>
      </c>
      <c r="H11" s="156">
        <v>3189</v>
      </c>
      <c r="I11" s="709">
        <v>46600</v>
      </c>
    </row>
    <row r="12" spans="1:9" ht="15" customHeight="1">
      <c r="D12" s="54" t="s">
        <v>3205</v>
      </c>
      <c r="E12" s="6">
        <v>6</v>
      </c>
      <c r="F12" s="18" t="s">
        <v>1262</v>
      </c>
      <c r="G12" s="85">
        <v>55087.519999999997</v>
      </c>
      <c r="H12" s="156">
        <v>3572</v>
      </c>
      <c r="I12" s="709">
        <v>44896</v>
      </c>
    </row>
    <row r="13" spans="1:9" ht="15" customHeight="1" thickBot="1">
      <c r="D13" s="191"/>
      <c r="E13" s="192"/>
      <c r="F13" s="186"/>
      <c r="G13" s="93"/>
      <c r="H13" s="192"/>
    </row>
    <row r="14" spans="1:9" ht="15" customHeight="1" thickBot="1">
      <c r="B14" s="446" t="s">
        <v>4896</v>
      </c>
      <c r="D14" s="191"/>
      <c r="E14" s="192"/>
      <c r="F14" s="186"/>
      <c r="G14" s="93"/>
      <c r="H14" s="192"/>
    </row>
    <row r="15" spans="1:9" ht="15" customHeight="1" thickTop="1">
      <c r="B15" s="447" t="s">
        <v>1482</v>
      </c>
      <c r="C15" s="448" t="s">
        <v>1705</v>
      </c>
      <c r="D15" s="28" t="s">
        <v>4897</v>
      </c>
      <c r="E15" s="148">
        <v>48</v>
      </c>
      <c r="F15" s="18" t="s">
        <v>1262</v>
      </c>
      <c r="G15" s="87">
        <v>447889.61</v>
      </c>
      <c r="H15" s="156">
        <v>1960</v>
      </c>
      <c r="I15" s="709">
        <v>47665</v>
      </c>
    </row>
    <row r="16" spans="1:9" ht="15" customHeight="1">
      <c r="B16" s="449"/>
      <c r="C16" s="450" t="s">
        <v>2122</v>
      </c>
      <c r="D16" s="191"/>
      <c r="E16" s="192"/>
      <c r="F16" s="186"/>
      <c r="G16" s="93"/>
      <c r="H16" s="192"/>
    </row>
    <row r="17" spans="2:9" ht="15" customHeight="1">
      <c r="B17" s="451"/>
      <c r="C17" s="460">
        <v>447889.61</v>
      </c>
      <c r="D17" s="191"/>
      <c r="E17" s="192"/>
      <c r="F17" s="186"/>
      <c r="G17" s="93"/>
      <c r="H17" s="192"/>
    </row>
    <row r="18" spans="2:9" ht="15" customHeight="1" thickBot="1">
      <c r="D18" s="191"/>
      <c r="E18" s="192"/>
      <c r="F18" s="186"/>
      <c r="G18" s="93"/>
      <c r="H18" s="192"/>
    </row>
    <row r="19" spans="2:9" ht="15" customHeight="1" thickBot="1">
      <c r="B19" s="446" t="s">
        <v>3206</v>
      </c>
      <c r="D19" s="191"/>
      <c r="E19" s="192"/>
      <c r="F19" s="186"/>
      <c r="G19" s="93"/>
      <c r="H19" s="192"/>
    </row>
    <row r="20" spans="2:9" ht="15" customHeight="1" thickTop="1">
      <c r="B20" s="447" t="s">
        <v>1482</v>
      </c>
      <c r="C20" s="448" t="s">
        <v>1716</v>
      </c>
      <c r="D20" s="28" t="s">
        <v>3207</v>
      </c>
      <c r="E20" s="6">
        <v>13</v>
      </c>
      <c r="F20" s="18" t="s">
        <v>363</v>
      </c>
      <c r="G20" s="85">
        <v>60290.11</v>
      </c>
      <c r="H20" s="156">
        <v>2225</v>
      </c>
      <c r="I20" s="709">
        <v>43040</v>
      </c>
    </row>
    <row r="21" spans="2:9" ht="15" customHeight="1">
      <c r="B21" s="449"/>
      <c r="C21" s="450" t="s">
        <v>1702</v>
      </c>
      <c r="D21" s="28" t="s">
        <v>3208</v>
      </c>
      <c r="E21" s="6">
        <v>13</v>
      </c>
      <c r="F21" s="18" t="s">
        <v>363</v>
      </c>
      <c r="G21" s="85">
        <v>51282.8</v>
      </c>
      <c r="H21" s="156">
        <v>2225</v>
      </c>
      <c r="I21" s="709">
        <v>43040</v>
      </c>
    </row>
    <row r="22" spans="2:9" ht="15" customHeight="1">
      <c r="B22" s="451"/>
      <c r="C22" s="452">
        <v>150033.56</v>
      </c>
      <c r="D22" s="28" t="s">
        <v>3209</v>
      </c>
      <c r="E22" s="6">
        <v>15</v>
      </c>
      <c r="F22" s="18" t="s">
        <v>363</v>
      </c>
      <c r="G22" s="85">
        <v>38460.65</v>
      </c>
      <c r="H22" s="156">
        <v>2365</v>
      </c>
      <c r="I22" s="709">
        <v>45017</v>
      </c>
    </row>
    <row r="23" spans="2:9" ht="15" customHeight="1" thickBot="1">
      <c r="D23" s="191"/>
      <c r="E23" s="192"/>
      <c r="F23" s="186"/>
      <c r="G23" s="93"/>
      <c r="H23" s="192"/>
    </row>
    <row r="24" spans="2:9" ht="15" customHeight="1" thickBot="1">
      <c r="B24" s="446" t="s">
        <v>3210</v>
      </c>
    </row>
    <row r="25" spans="2:9" ht="15" customHeight="1" thickTop="1">
      <c r="B25" s="447" t="s">
        <v>1482</v>
      </c>
      <c r="C25" s="448" t="s">
        <v>1705</v>
      </c>
      <c r="D25" s="28" t="s">
        <v>3211</v>
      </c>
      <c r="E25" s="6">
        <v>70</v>
      </c>
      <c r="F25" s="18" t="s">
        <v>363</v>
      </c>
      <c r="G25" s="85">
        <v>297546.65999999997</v>
      </c>
      <c r="H25" s="156">
        <v>1978</v>
      </c>
      <c r="I25" s="709">
        <v>42309</v>
      </c>
    </row>
    <row r="26" spans="2:9" ht="15" customHeight="1">
      <c r="B26" s="449"/>
      <c r="C26" s="450" t="s">
        <v>1747</v>
      </c>
      <c r="D26" s="191"/>
      <c r="E26" s="192"/>
      <c r="F26" s="186"/>
      <c r="G26" s="93"/>
      <c r="H26" s="192"/>
    </row>
    <row r="27" spans="2:9" ht="15" customHeight="1">
      <c r="B27" s="451"/>
      <c r="C27" s="452">
        <v>297546.65999999997</v>
      </c>
      <c r="D27" s="191"/>
      <c r="E27" s="192"/>
      <c r="F27" s="186"/>
      <c r="G27" s="93"/>
      <c r="H27" s="192"/>
    </row>
    <row r="28" spans="2:9" ht="15.75" thickBot="1"/>
    <row r="29" spans="2:9" ht="15.75" thickBot="1">
      <c r="B29" s="446" t="s">
        <v>3212</v>
      </c>
    </row>
    <row r="30" spans="2:9" ht="15.75" thickTop="1">
      <c r="B30" s="447" t="s">
        <v>1482</v>
      </c>
      <c r="C30" s="448" t="s">
        <v>1716</v>
      </c>
      <c r="D30" s="28" t="s">
        <v>3213</v>
      </c>
      <c r="E30" s="6">
        <v>20</v>
      </c>
      <c r="F30" s="18" t="s">
        <v>363</v>
      </c>
      <c r="G30" s="85">
        <v>15963.63</v>
      </c>
      <c r="H30" s="156">
        <v>1981</v>
      </c>
      <c r="I30" s="709">
        <v>47665</v>
      </c>
    </row>
    <row r="31" spans="2:9">
      <c r="B31" s="449"/>
      <c r="C31" s="450" t="s">
        <v>2610</v>
      </c>
      <c r="D31" s="28" t="s">
        <v>3214</v>
      </c>
      <c r="E31" s="6">
        <v>6</v>
      </c>
      <c r="F31" s="18" t="s">
        <v>363</v>
      </c>
      <c r="G31" s="85">
        <v>8960.42</v>
      </c>
      <c r="H31" s="156">
        <v>3011</v>
      </c>
      <c r="I31" s="709">
        <v>45627</v>
      </c>
    </row>
    <row r="32" spans="2:9">
      <c r="B32" s="451"/>
      <c r="C32" s="452">
        <v>36034.71</v>
      </c>
      <c r="D32" s="28" t="s">
        <v>3215</v>
      </c>
      <c r="E32" s="6">
        <v>6</v>
      </c>
      <c r="F32" s="18" t="s">
        <v>363</v>
      </c>
      <c r="G32" s="85">
        <v>11110.66</v>
      </c>
      <c r="H32" s="156">
        <v>3011</v>
      </c>
      <c r="I32" s="709">
        <v>45627</v>
      </c>
    </row>
    <row r="33" spans="2:9" ht="15.75" thickBot="1">
      <c r="D33" s="191"/>
      <c r="E33" s="192"/>
      <c r="F33" s="186"/>
      <c r="G33" s="93"/>
      <c r="H33" s="192"/>
    </row>
    <row r="34" spans="2:9" ht="15.75" thickBot="1">
      <c r="B34" s="446" t="s">
        <v>3216</v>
      </c>
      <c r="D34" s="191"/>
      <c r="E34" s="192"/>
      <c r="F34" s="186"/>
      <c r="G34" s="93"/>
      <c r="H34" s="192"/>
    </row>
    <row r="35" spans="2:9" ht="15.75" thickTop="1">
      <c r="B35" s="447" t="s">
        <v>1482</v>
      </c>
      <c r="C35" s="448" t="s">
        <v>1705</v>
      </c>
      <c r="D35" s="27" t="s">
        <v>3217</v>
      </c>
      <c r="E35" s="13">
        <v>12</v>
      </c>
      <c r="F35" s="18" t="s">
        <v>363</v>
      </c>
      <c r="G35" s="14">
        <v>55970.83</v>
      </c>
      <c r="H35" s="60">
        <v>50314</v>
      </c>
      <c r="I35" s="709">
        <v>46600</v>
      </c>
    </row>
    <row r="36" spans="2:9">
      <c r="B36" s="449"/>
      <c r="C36" s="450" t="s">
        <v>1467</v>
      </c>
    </row>
    <row r="37" spans="2:9">
      <c r="B37" s="451"/>
      <c r="C37" s="453">
        <v>55970.83</v>
      </c>
      <c r="D37" s="191"/>
      <c r="E37" s="192"/>
      <c r="F37" s="186"/>
      <c r="G37" s="93"/>
      <c r="H37" s="192"/>
    </row>
    <row r="38" spans="2:9" ht="15.75" thickBot="1"/>
    <row r="39" spans="2:9" ht="15.75" thickBot="1">
      <c r="B39" s="446" t="s">
        <v>3218</v>
      </c>
    </row>
    <row r="40" spans="2:9" ht="15.75" thickTop="1">
      <c r="B40" s="447" t="s">
        <v>1482</v>
      </c>
      <c r="C40" s="448" t="s">
        <v>1705</v>
      </c>
      <c r="D40" s="27" t="s">
        <v>3219</v>
      </c>
      <c r="E40" s="13">
        <v>15</v>
      </c>
      <c r="F40" s="18" t="s">
        <v>363</v>
      </c>
      <c r="G40" s="14">
        <v>89904.320000000007</v>
      </c>
      <c r="H40" s="60">
        <v>2370</v>
      </c>
      <c r="I40" s="709">
        <v>44256</v>
      </c>
    </row>
    <row r="41" spans="2:9">
      <c r="B41" s="449"/>
      <c r="C41" s="450" t="s">
        <v>1454</v>
      </c>
    </row>
    <row r="42" spans="2:9">
      <c r="B42" s="451"/>
      <c r="C42" s="453">
        <v>89904.320000000007</v>
      </c>
    </row>
    <row r="43" spans="2:9" ht="15.75" thickBot="1"/>
    <row r="44" spans="2:9" ht="15.75" thickBot="1">
      <c r="B44" s="446" t="s">
        <v>3220</v>
      </c>
    </row>
    <row r="45" spans="2:9" ht="15.75" thickTop="1">
      <c r="B45" s="454" t="s">
        <v>1482</v>
      </c>
      <c r="C45" s="448" t="s">
        <v>1705</v>
      </c>
      <c r="D45" s="28" t="s">
        <v>3221</v>
      </c>
      <c r="E45" s="6">
        <v>13</v>
      </c>
      <c r="F45" s="18" t="s">
        <v>363</v>
      </c>
      <c r="G45" s="85">
        <v>30111.46</v>
      </c>
      <c r="H45" s="156">
        <v>2240</v>
      </c>
      <c r="I45" s="709">
        <v>42887</v>
      </c>
    </row>
    <row r="46" spans="2:9">
      <c r="B46" s="449"/>
      <c r="C46" s="450" t="s">
        <v>1461</v>
      </c>
    </row>
    <row r="47" spans="2:9">
      <c r="B47" s="451"/>
      <c r="C47" s="452">
        <v>30111.46</v>
      </c>
    </row>
    <row r="48" spans="2:9" ht="15.75" thickBot="1"/>
    <row r="49" spans="2:9" ht="15.75" thickBot="1">
      <c r="B49" s="446" t="s">
        <v>3222</v>
      </c>
    </row>
    <row r="50" spans="2:9" ht="15.75" thickTop="1">
      <c r="B50" s="447" t="s">
        <v>1449</v>
      </c>
      <c r="C50" s="448" t="s">
        <v>1708</v>
      </c>
      <c r="D50" s="28" t="s">
        <v>3223</v>
      </c>
      <c r="E50" s="6">
        <v>6</v>
      </c>
      <c r="F50" s="18" t="s">
        <v>363</v>
      </c>
      <c r="G50" s="85">
        <v>48093.58</v>
      </c>
      <c r="H50" s="156">
        <v>1054</v>
      </c>
      <c r="I50" s="709">
        <v>44287</v>
      </c>
    </row>
    <row r="51" spans="2:9">
      <c r="B51" s="455"/>
      <c r="C51" s="450" t="s">
        <v>3224</v>
      </c>
      <c r="D51" s="28" t="s">
        <v>3225</v>
      </c>
      <c r="E51" s="6">
        <v>6</v>
      </c>
      <c r="F51" s="18" t="s">
        <v>363</v>
      </c>
      <c r="G51" s="85">
        <v>49358.239999999998</v>
      </c>
      <c r="H51" s="156">
        <v>1154</v>
      </c>
      <c r="I51" s="709">
        <v>44927</v>
      </c>
    </row>
    <row r="52" spans="2:9" ht="15.75" thickBot="1">
      <c r="B52" s="451"/>
      <c r="C52" s="456">
        <f>SUM(G50:G72)</f>
        <v>3500538.96</v>
      </c>
      <c r="D52" s="28" t="s">
        <v>3226</v>
      </c>
      <c r="E52" s="6">
        <v>6</v>
      </c>
      <c r="F52" s="18" t="s">
        <v>363</v>
      </c>
      <c r="G52" s="85">
        <v>50190.64</v>
      </c>
      <c r="H52" s="156">
        <v>1154</v>
      </c>
      <c r="I52" s="709">
        <v>44927</v>
      </c>
    </row>
    <row r="53" spans="2:9" ht="15.75" thickTop="1">
      <c r="B53" s="447" t="s">
        <v>1450</v>
      </c>
      <c r="C53" s="448" t="s">
        <v>1706</v>
      </c>
      <c r="D53" s="28" t="s">
        <v>3227</v>
      </c>
      <c r="E53" s="6">
        <v>7</v>
      </c>
      <c r="F53" s="18" t="s">
        <v>363</v>
      </c>
      <c r="G53" s="85">
        <v>77897.8</v>
      </c>
      <c r="H53" s="156">
        <v>1154</v>
      </c>
      <c r="I53" s="709">
        <v>44927</v>
      </c>
    </row>
    <row r="54" spans="2:9">
      <c r="B54" s="449"/>
      <c r="C54" s="450" t="s">
        <v>1467</v>
      </c>
      <c r="D54" s="28" t="s">
        <v>3228</v>
      </c>
      <c r="E54" s="6">
        <v>21</v>
      </c>
      <c r="F54" s="18" t="s">
        <v>363</v>
      </c>
      <c r="G54" s="85">
        <v>194543.5</v>
      </c>
      <c r="H54" s="156">
        <v>1507</v>
      </c>
      <c r="I54" s="709">
        <v>46296</v>
      </c>
    </row>
    <row r="55" spans="2:9" ht="15.75" thickBot="1">
      <c r="B55" s="451"/>
      <c r="C55" s="456">
        <f>SUM(G73:G74)</f>
        <v>470263.63</v>
      </c>
      <c r="D55" s="28" t="s">
        <v>3229</v>
      </c>
      <c r="E55" s="6">
        <v>6</v>
      </c>
      <c r="F55" s="18" t="s">
        <v>1262</v>
      </c>
      <c r="G55" s="85">
        <v>75515.3</v>
      </c>
      <c r="H55" s="156">
        <v>1054</v>
      </c>
      <c r="I55" s="709">
        <v>44287</v>
      </c>
    </row>
    <row r="56" spans="2:9" ht="15.75" thickTop="1">
      <c r="B56" s="447" t="s">
        <v>1482</v>
      </c>
      <c r="C56" s="448" t="s">
        <v>1713</v>
      </c>
      <c r="D56" s="28" t="s">
        <v>3230</v>
      </c>
      <c r="E56" s="6">
        <v>44</v>
      </c>
      <c r="F56" s="18" t="s">
        <v>1262</v>
      </c>
      <c r="G56" s="85">
        <v>281398.71999999997</v>
      </c>
      <c r="H56" s="156">
        <v>1054</v>
      </c>
      <c r="I56" s="709">
        <v>44287</v>
      </c>
    </row>
    <row r="57" spans="2:9">
      <c r="B57" s="449"/>
      <c r="C57" s="450" t="s">
        <v>3231</v>
      </c>
      <c r="D57" s="28" t="s">
        <v>3232</v>
      </c>
      <c r="E57" s="6">
        <v>6</v>
      </c>
      <c r="F57" s="18" t="s">
        <v>1262</v>
      </c>
      <c r="G57" s="85">
        <v>50362.05</v>
      </c>
      <c r="H57" s="156">
        <v>1054</v>
      </c>
      <c r="I57" s="709">
        <v>44287</v>
      </c>
    </row>
    <row r="58" spans="2:9">
      <c r="B58" s="451"/>
      <c r="C58" s="457">
        <v>3970802.5900000003</v>
      </c>
      <c r="D58" s="28" t="s">
        <v>3233</v>
      </c>
      <c r="E58" s="6">
        <v>8</v>
      </c>
      <c r="F58" s="18" t="s">
        <v>1262</v>
      </c>
      <c r="G58" s="85">
        <v>62207.91</v>
      </c>
      <c r="H58" s="156">
        <v>1154</v>
      </c>
      <c r="I58" s="709">
        <v>44927</v>
      </c>
    </row>
    <row r="59" spans="2:9">
      <c r="D59" s="54" t="s">
        <v>3234</v>
      </c>
      <c r="E59" s="6">
        <v>6</v>
      </c>
      <c r="F59" s="18" t="s">
        <v>1262</v>
      </c>
      <c r="G59" s="85">
        <v>75355.61</v>
      </c>
      <c r="H59" s="156">
        <v>1154</v>
      </c>
      <c r="I59" s="709">
        <v>44927</v>
      </c>
    </row>
    <row r="60" spans="2:9">
      <c r="D60" s="54" t="s">
        <v>3235</v>
      </c>
      <c r="E60" s="6">
        <v>6</v>
      </c>
      <c r="F60" s="18" t="s">
        <v>1262</v>
      </c>
      <c r="G60" s="85">
        <v>87978.94</v>
      </c>
      <c r="H60" s="156">
        <v>1154</v>
      </c>
      <c r="I60" s="709">
        <v>44927</v>
      </c>
    </row>
    <row r="61" spans="2:9">
      <c r="D61" s="54" t="s">
        <v>3236</v>
      </c>
      <c r="E61" s="6">
        <v>7</v>
      </c>
      <c r="F61" s="18" t="s">
        <v>1262</v>
      </c>
      <c r="G61" s="85">
        <v>174115.36</v>
      </c>
      <c r="H61" s="156">
        <v>1154</v>
      </c>
      <c r="I61" s="709">
        <v>44927</v>
      </c>
    </row>
    <row r="62" spans="2:9">
      <c r="D62" s="54" t="s">
        <v>3237</v>
      </c>
      <c r="E62" s="6">
        <v>12</v>
      </c>
      <c r="F62" s="18" t="s">
        <v>1262</v>
      </c>
      <c r="G62" s="85">
        <v>184713.71</v>
      </c>
      <c r="H62" s="156">
        <v>1507</v>
      </c>
      <c r="I62" s="709">
        <v>46296</v>
      </c>
    </row>
    <row r="63" spans="2:9">
      <c r="D63" s="54" t="s">
        <v>3238</v>
      </c>
      <c r="E63" s="6">
        <v>13</v>
      </c>
      <c r="F63" s="18" t="s">
        <v>1262</v>
      </c>
      <c r="G63" s="85">
        <v>160964.17000000001</v>
      </c>
      <c r="H63" s="156">
        <v>1507</v>
      </c>
      <c r="I63" s="709">
        <v>46296</v>
      </c>
    </row>
    <row r="64" spans="2:9">
      <c r="D64" s="54" t="s">
        <v>3239</v>
      </c>
      <c r="E64" s="6">
        <v>11</v>
      </c>
      <c r="F64" s="18" t="s">
        <v>1262</v>
      </c>
      <c r="G64" s="85">
        <v>203282.72</v>
      </c>
      <c r="H64" s="156">
        <v>1507</v>
      </c>
      <c r="I64" s="709">
        <v>46296</v>
      </c>
    </row>
    <row r="65" spans="2:9">
      <c r="D65" s="54" t="s">
        <v>3240</v>
      </c>
      <c r="E65" s="6">
        <v>12</v>
      </c>
      <c r="F65" s="18" t="s">
        <v>1262</v>
      </c>
      <c r="G65" s="87">
        <v>214102.09</v>
      </c>
      <c r="H65" s="156">
        <v>2992</v>
      </c>
      <c r="I65" s="709">
        <v>45689</v>
      </c>
    </row>
    <row r="66" spans="2:9">
      <c r="D66" s="58" t="s">
        <v>3241</v>
      </c>
      <c r="E66" s="13">
        <v>11</v>
      </c>
      <c r="F66" s="18" t="s">
        <v>1262</v>
      </c>
      <c r="G66" s="14">
        <v>153520.15</v>
      </c>
      <c r="H66" s="60">
        <v>3065</v>
      </c>
      <c r="I66" s="709">
        <v>46204</v>
      </c>
    </row>
    <row r="67" spans="2:9">
      <c r="D67" s="54" t="s">
        <v>3242</v>
      </c>
      <c r="E67" s="6">
        <v>6</v>
      </c>
      <c r="F67" s="18" t="s">
        <v>1263</v>
      </c>
      <c r="G67" s="85">
        <v>132712.34</v>
      </c>
      <c r="H67" s="156">
        <v>1054</v>
      </c>
      <c r="I67" s="709">
        <v>44287</v>
      </c>
    </row>
    <row r="68" spans="2:9">
      <c r="D68" s="54" t="s">
        <v>3243</v>
      </c>
      <c r="E68" s="6">
        <v>6</v>
      </c>
      <c r="F68" s="18" t="s">
        <v>1263</v>
      </c>
      <c r="G68" s="85">
        <v>124517.99</v>
      </c>
      <c r="H68" s="156">
        <v>1054</v>
      </c>
      <c r="I68" s="709">
        <v>44287</v>
      </c>
    </row>
    <row r="69" spans="2:9">
      <c r="D69" s="54" t="s">
        <v>3244</v>
      </c>
      <c r="E69" s="6">
        <v>12</v>
      </c>
      <c r="F69" s="18" t="s">
        <v>1263</v>
      </c>
      <c r="G69" s="85">
        <v>158949.1</v>
      </c>
      <c r="H69" s="156">
        <v>1054</v>
      </c>
      <c r="I69" s="709">
        <v>44287</v>
      </c>
    </row>
    <row r="70" spans="2:9">
      <c r="D70" s="54" t="s">
        <v>3245</v>
      </c>
      <c r="E70" s="6">
        <v>24</v>
      </c>
      <c r="F70" s="18" t="s">
        <v>1263</v>
      </c>
      <c r="G70" s="85">
        <v>291876.84999999998</v>
      </c>
      <c r="H70" s="156">
        <v>1154</v>
      </c>
      <c r="I70" s="709">
        <v>44927</v>
      </c>
    </row>
    <row r="71" spans="2:9">
      <c r="D71" s="54" t="s">
        <v>3246</v>
      </c>
      <c r="E71" s="6">
        <v>28</v>
      </c>
      <c r="F71" s="18" t="s">
        <v>1263</v>
      </c>
      <c r="G71" s="85">
        <v>343512.64</v>
      </c>
      <c r="H71" s="156">
        <v>1154</v>
      </c>
      <c r="I71" s="709">
        <v>44927</v>
      </c>
    </row>
    <row r="72" spans="2:9">
      <c r="D72" s="54" t="s">
        <v>3247</v>
      </c>
      <c r="E72" s="6">
        <v>21</v>
      </c>
      <c r="F72" s="18" t="s">
        <v>1263</v>
      </c>
      <c r="G72" s="85">
        <v>305369.55</v>
      </c>
      <c r="H72" s="156">
        <v>1154</v>
      </c>
      <c r="I72" s="709">
        <v>44927</v>
      </c>
    </row>
    <row r="73" spans="2:9">
      <c r="D73" s="54" t="s">
        <v>3248</v>
      </c>
      <c r="E73" s="6">
        <v>6</v>
      </c>
      <c r="F73" s="7" t="s">
        <v>32</v>
      </c>
      <c r="G73" s="8">
        <v>219700.7</v>
      </c>
      <c r="H73" s="56">
        <v>1054</v>
      </c>
      <c r="I73" s="709">
        <v>44287</v>
      </c>
    </row>
    <row r="74" spans="2:9">
      <c r="D74" s="54" t="s">
        <v>3249</v>
      </c>
      <c r="E74" s="6">
        <v>6</v>
      </c>
      <c r="F74" s="7" t="s">
        <v>32</v>
      </c>
      <c r="G74" s="8">
        <v>250562.93</v>
      </c>
      <c r="H74" s="56">
        <v>1054</v>
      </c>
      <c r="I74" s="709">
        <v>44287</v>
      </c>
    </row>
    <row r="75" spans="2:9" ht="15.75" thickBot="1">
      <c r="E75" s="21"/>
      <c r="G75" s="23"/>
    </row>
    <row r="76" spans="2:9" ht="15.75" thickBot="1">
      <c r="B76" s="446" t="s">
        <v>3250</v>
      </c>
    </row>
    <row r="77" spans="2:9" ht="15.75" thickTop="1">
      <c r="B77" s="447" t="s">
        <v>1482</v>
      </c>
      <c r="C77" s="448" t="s">
        <v>1705</v>
      </c>
      <c r="D77" s="28" t="s">
        <v>3251</v>
      </c>
      <c r="E77" s="6">
        <v>12</v>
      </c>
      <c r="F77" s="18" t="s">
        <v>363</v>
      </c>
      <c r="G77" s="85">
        <v>6588.4</v>
      </c>
      <c r="H77" s="156">
        <v>3158</v>
      </c>
      <c r="I77" s="709">
        <v>46357</v>
      </c>
    </row>
    <row r="78" spans="2:9">
      <c r="B78" s="449"/>
      <c r="C78" s="450" t="s">
        <v>1467</v>
      </c>
    </row>
    <row r="79" spans="2:9">
      <c r="B79" s="451"/>
      <c r="C79" s="452">
        <v>6588.4</v>
      </c>
    </row>
    <row r="80" spans="2:9" ht="15.75" thickBot="1"/>
    <row r="81" spans="2:9" ht="15.75" thickBot="1">
      <c r="B81" s="446" t="s">
        <v>3252</v>
      </c>
    </row>
    <row r="82" spans="2:9" ht="15.75" thickTop="1">
      <c r="B82" s="447" t="s">
        <v>1482</v>
      </c>
      <c r="C82" s="448" t="s">
        <v>1705</v>
      </c>
      <c r="D82" s="28" t="s">
        <v>3253</v>
      </c>
      <c r="E82" s="6">
        <v>10</v>
      </c>
      <c r="F82" s="18" t="s">
        <v>363</v>
      </c>
      <c r="G82" s="85">
        <v>11111.65</v>
      </c>
      <c r="H82" s="156">
        <v>2764</v>
      </c>
      <c r="I82" s="709">
        <v>44682</v>
      </c>
    </row>
    <row r="83" spans="2:9">
      <c r="B83" s="449"/>
      <c r="C83" s="450" t="s">
        <v>1463</v>
      </c>
    </row>
    <row r="84" spans="2:9">
      <c r="B84" s="451"/>
      <c r="C84" s="452">
        <v>11111.65</v>
      </c>
    </row>
    <row r="85" spans="2:9" ht="15.75" thickBot="1"/>
    <row r="86" spans="2:9" ht="15.75" thickBot="1">
      <c r="B86" s="446" t="s">
        <v>3254</v>
      </c>
    </row>
    <row r="87" spans="2:9" ht="15.75" thickTop="1">
      <c r="B87" s="447" t="s">
        <v>1482</v>
      </c>
      <c r="C87" s="448" t="s">
        <v>1721</v>
      </c>
      <c r="D87" s="28" t="s">
        <v>3255</v>
      </c>
      <c r="E87" s="6">
        <v>10</v>
      </c>
      <c r="F87" s="18" t="s">
        <v>363</v>
      </c>
      <c r="G87" s="85">
        <v>45402.66</v>
      </c>
      <c r="H87" s="156">
        <v>1442</v>
      </c>
      <c r="I87" s="709">
        <v>42675</v>
      </c>
    </row>
    <row r="88" spans="2:9">
      <c r="B88" s="449"/>
      <c r="C88" s="450" t="s">
        <v>3256</v>
      </c>
      <c r="D88" s="28" t="s">
        <v>3257</v>
      </c>
      <c r="E88" s="6">
        <v>10</v>
      </c>
      <c r="F88" s="18" t="s">
        <v>363</v>
      </c>
      <c r="G88" s="85">
        <v>48232.95</v>
      </c>
      <c r="H88" s="156">
        <v>2333</v>
      </c>
      <c r="I88" s="709">
        <v>43862</v>
      </c>
    </row>
    <row r="89" spans="2:9">
      <c r="B89" s="451"/>
      <c r="C89" s="457">
        <v>980959.49000000011</v>
      </c>
      <c r="D89" s="28" t="s">
        <v>3258</v>
      </c>
      <c r="E89" s="6">
        <v>10</v>
      </c>
      <c r="F89" s="18" t="s">
        <v>363</v>
      </c>
      <c r="G89" s="85">
        <v>34063.47</v>
      </c>
      <c r="H89" s="156">
        <v>2719</v>
      </c>
      <c r="I89" s="709">
        <v>43955</v>
      </c>
    </row>
    <row r="90" spans="2:9">
      <c r="D90" s="54" t="s">
        <v>3259</v>
      </c>
      <c r="E90" s="6">
        <v>12</v>
      </c>
      <c r="F90" s="18" t="s">
        <v>363</v>
      </c>
      <c r="G90" s="85">
        <v>99962.77</v>
      </c>
      <c r="H90" s="156">
        <v>2993</v>
      </c>
      <c r="I90" s="709">
        <v>45870</v>
      </c>
    </row>
    <row r="91" spans="2:9">
      <c r="D91" s="54" t="s">
        <v>3260</v>
      </c>
      <c r="E91" s="6">
        <v>10</v>
      </c>
      <c r="F91" s="18" t="s">
        <v>363</v>
      </c>
      <c r="G91" s="85">
        <v>75115.320000000007</v>
      </c>
      <c r="H91" s="156">
        <v>3060</v>
      </c>
      <c r="I91" s="709">
        <v>46113</v>
      </c>
    </row>
    <row r="92" spans="2:9">
      <c r="D92" s="54" t="s">
        <v>3261</v>
      </c>
      <c r="E92" s="6">
        <v>20</v>
      </c>
      <c r="F92" s="18" t="s">
        <v>1262</v>
      </c>
      <c r="G92" s="87">
        <v>143954.70000000001</v>
      </c>
      <c r="H92" s="156">
        <v>2193</v>
      </c>
      <c r="I92" s="709">
        <v>42675</v>
      </c>
    </row>
    <row r="93" spans="2:9">
      <c r="D93" s="54" t="s">
        <v>3262</v>
      </c>
      <c r="E93" s="6">
        <v>12</v>
      </c>
      <c r="F93" s="18" t="s">
        <v>1262</v>
      </c>
      <c r="G93" s="85">
        <v>133194.12</v>
      </c>
      <c r="H93" s="156">
        <v>2879</v>
      </c>
      <c r="I93" s="709">
        <v>45444</v>
      </c>
    </row>
    <row r="94" spans="2:9">
      <c r="D94" s="54" t="s">
        <v>3263</v>
      </c>
      <c r="E94" s="6">
        <v>6</v>
      </c>
      <c r="F94" s="18" t="s">
        <v>1262</v>
      </c>
      <c r="G94" s="85">
        <v>98207.06</v>
      </c>
      <c r="H94" s="156">
        <v>3333</v>
      </c>
      <c r="I94" s="709">
        <v>47331</v>
      </c>
    </row>
    <row r="95" spans="2:9">
      <c r="D95" s="54" t="s">
        <v>3264</v>
      </c>
      <c r="E95" s="6">
        <v>10</v>
      </c>
      <c r="F95" s="18" t="s">
        <v>1263</v>
      </c>
      <c r="G95" s="87">
        <v>201761.78</v>
      </c>
      <c r="H95" s="156">
        <v>2192</v>
      </c>
      <c r="I95" s="709">
        <v>42309</v>
      </c>
    </row>
    <row r="96" spans="2:9">
      <c r="D96" s="58" t="s">
        <v>3265</v>
      </c>
      <c r="E96" s="13">
        <v>5</v>
      </c>
      <c r="F96" s="18" t="s">
        <v>1263</v>
      </c>
      <c r="G96" s="14">
        <v>101064.66</v>
      </c>
      <c r="H96" s="60">
        <v>3533</v>
      </c>
      <c r="I96" s="709">
        <v>46447</v>
      </c>
    </row>
    <row r="97" spans="2:9" ht="15.75" thickBot="1">
      <c r="E97" s="21"/>
      <c r="G97" s="23"/>
    </row>
    <row r="98" spans="2:9" ht="15.75" thickBot="1">
      <c r="B98" s="446" t="s">
        <v>3266</v>
      </c>
    </row>
    <row r="99" spans="2:9" ht="15.75" thickTop="1">
      <c r="B99" s="447" t="s">
        <v>1449</v>
      </c>
      <c r="C99" s="448" t="s">
        <v>1710</v>
      </c>
      <c r="D99" s="28" t="s">
        <v>3267</v>
      </c>
      <c r="E99" s="6">
        <v>42</v>
      </c>
      <c r="F99" s="18" t="s">
        <v>363</v>
      </c>
      <c r="G99" s="85">
        <v>3185.6</v>
      </c>
      <c r="H99" s="156">
        <v>1724</v>
      </c>
      <c r="I99" s="709">
        <v>47939</v>
      </c>
    </row>
    <row r="100" spans="2:9">
      <c r="B100" s="455"/>
      <c r="C100" s="450" t="s">
        <v>3268</v>
      </c>
      <c r="D100" s="28" t="s">
        <v>3269</v>
      </c>
      <c r="E100" s="6">
        <v>15</v>
      </c>
      <c r="F100" s="18" t="s">
        <v>363</v>
      </c>
      <c r="G100" s="85">
        <v>46399.360000000001</v>
      </c>
      <c r="H100" s="156">
        <v>2239</v>
      </c>
      <c r="I100" s="709">
        <v>42675</v>
      </c>
    </row>
    <row r="101" spans="2:9" ht="15.75" thickBot="1">
      <c r="B101" s="451"/>
      <c r="C101" s="456">
        <f>SUM(G99:G107)</f>
        <v>831277.41</v>
      </c>
      <c r="D101" s="28" t="s">
        <v>3270</v>
      </c>
      <c r="E101" s="6">
        <v>15</v>
      </c>
      <c r="F101" s="18" t="s">
        <v>363</v>
      </c>
      <c r="G101" s="85">
        <v>50452.26</v>
      </c>
      <c r="H101" s="156">
        <v>2239</v>
      </c>
      <c r="I101" s="709">
        <v>42675</v>
      </c>
    </row>
    <row r="102" spans="2:9" ht="15.75" thickTop="1">
      <c r="B102" s="447" t="s">
        <v>1450</v>
      </c>
      <c r="C102" s="448" t="s">
        <v>1720</v>
      </c>
      <c r="D102" s="28" t="s">
        <v>3271</v>
      </c>
      <c r="E102" s="6">
        <v>12</v>
      </c>
      <c r="F102" s="18" t="s">
        <v>363</v>
      </c>
      <c r="G102" s="85">
        <v>31990.13</v>
      </c>
      <c r="H102" s="156">
        <v>50316</v>
      </c>
      <c r="I102" s="709">
        <v>46600</v>
      </c>
    </row>
    <row r="103" spans="2:9">
      <c r="B103" s="449"/>
      <c r="C103" s="450" t="s">
        <v>1752</v>
      </c>
      <c r="D103" s="28" t="s">
        <v>3272</v>
      </c>
      <c r="E103" s="6">
        <v>6</v>
      </c>
      <c r="F103" s="18" t="s">
        <v>1262</v>
      </c>
      <c r="G103" s="35">
        <v>79978.720000000001</v>
      </c>
      <c r="H103" s="156">
        <v>3748</v>
      </c>
      <c r="I103" s="709">
        <v>47178</v>
      </c>
    </row>
    <row r="104" spans="2:9" ht="15.75" thickBot="1">
      <c r="B104" s="451"/>
      <c r="C104" s="458">
        <v>583044.6</v>
      </c>
      <c r="D104" s="28" t="s">
        <v>3273</v>
      </c>
      <c r="E104" s="6">
        <v>6</v>
      </c>
      <c r="F104" s="18" t="s">
        <v>1262</v>
      </c>
      <c r="G104" s="85">
        <v>67548.13</v>
      </c>
      <c r="H104" s="156">
        <v>50533</v>
      </c>
      <c r="I104" s="709">
        <v>47119</v>
      </c>
    </row>
    <row r="105" spans="2:9" ht="15.75" thickTop="1">
      <c r="B105" s="447" t="s">
        <v>1482</v>
      </c>
      <c r="C105" s="448" t="s">
        <v>2293</v>
      </c>
      <c r="D105" s="28" t="s">
        <v>3274</v>
      </c>
      <c r="E105" s="6">
        <v>6</v>
      </c>
      <c r="F105" s="18" t="s">
        <v>1262</v>
      </c>
      <c r="G105" s="85">
        <v>63905.96</v>
      </c>
      <c r="H105" s="156">
        <v>50533</v>
      </c>
      <c r="I105" s="709">
        <v>47119</v>
      </c>
    </row>
    <row r="106" spans="2:9">
      <c r="B106" s="449"/>
      <c r="C106" s="450" t="s">
        <v>3275</v>
      </c>
      <c r="D106" s="28" t="s">
        <v>3276</v>
      </c>
      <c r="E106" s="6">
        <v>6</v>
      </c>
      <c r="F106" s="18" t="s">
        <v>1263</v>
      </c>
      <c r="G106" s="85">
        <v>121088.61</v>
      </c>
      <c r="H106" s="156">
        <v>3157</v>
      </c>
      <c r="I106" s="709">
        <v>46753</v>
      </c>
    </row>
    <row r="107" spans="2:9">
      <c r="B107" s="451"/>
      <c r="C107" s="458">
        <f>SUM(C94:C106)</f>
        <v>1414322.01</v>
      </c>
      <c r="D107" s="28" t="s">
        <v>3277</v>
      </c>
      <c r="E107" s="6">
        <v>20</v>
      </c>
      <c r="F107" s="18" t="s">
        <v>1263</v>
      </c>
      <c r="G107" s="85">
        <v>366728.64</v>
      </c>
      <c r="H107" s="156">
        <v>3159</v>
      </c>
      <c r="I107" s="709">
        <v>46631</v>
      </c>
    </row>
    <row r="108" spans="2:9">
      <c r="D108" s="58" t="s">
        <v>3278</v>
      </c>
      <c r="E108" s="13">
        <v>6</v>
      </c>
      <c r="F108" s="7" t="s">
        <v>32</v>
      </c>
      <c r="G108" s="181">
        <v>143797.26999999999</v>
      </c>
      <c r="H108" s="59">
        <v>2893</v>
      </c>
      <c r="I108" s="709">
        <v>45931</v>
      </c>
    </row>
    <row r="109" spans="2:9">
      <c r="D109" s="58" t="s">
        <v>3279</v>
      </c>
      <c r="E109" s="13">
        <v>6</v>
      </c>
      <c r="F109" s="7" t="s">
        <v>32</v>
      </c>
      <c r="G109" s="181">
        <v>144463.96</v>
      </c>
      <c r="H109" s="59">
        <v>2893</v>
      </c>
      <c r="I109" s="709">
        <v>45931</v>
      </c>
    </row>
    <row r="110" spans="2:9">
      <c r="D110" s="58" t="s">
        <v>3280</v>
      </c>
      <c r="E110" s="13">
        <v>6</v>
      </c>
      <c r="F110" s="7" t="s">
        <v>32</v>
      </c>
      <c r="G110" s="181">
        <v>195370.89</v>
      </c>
      <c r="H110" s="59">
        <v>2893</v>
      </c>
      <c r="I110" s="709">
        <v>45931</v>
      </c>
    </row>
    <row r="111" spans="2:9">
      <c r="D111" s="54" t="s">
        <v>3281</v>
      </c>
      <c r="E111" s="6">
        <v>4</v>
      </c>
      <c r="F111" s="7" t="s">
        <v>32</v>
      </c>
      <c r="G111" s="8">
        <v>99412.479999999996</v>
      </c>
      <c r="H111" s="56">
        <v>3690</v>
      </c>
      <c r="I111" s="709">
        <v>46266</v>
      </c>
    </row>
    <row r="112" spans="2:9" ht="15.75" thickBot="1">
      <c r="E112" s="21"/>
      <c r="G112" s="329"/>
    </row>
    <row r="113" spans="2:9" ht="15.75" thickBot="1">
      <c r="B113" s="446" t="s">
        <v>3282</v>
      </c>
    </row>
    <row r="114" spans="2:9" ht="15.75" thickTop="1">
      <c r="B114" s="447" t="s">
        <v>1482</v>
      </c>
      <c r="C114" s="448" t="s">
        <v>1706</v>
      </c>
      <c r="D114" s="27" t="s">
        <v>3283</v>
      </c>
      <c r="E114" s="13">
        <v>30</v>
      </c>
      <c r="F114" s="18" t="s">
        <v>363</v>
      </c>
      <c r="G114" s="14">
        <v>46765.52</v>
      </c>
      <c r="H114" s="60">
        <v>1396</v>
      </c>
      <c r="I114" s="709">
        <v>43252</v>
      </c>
    </row>
    <row r="115" spans="2:9">
      <c r="B115" s="449"/>
      <c r="C115" s="450" t="s">
        <v>1268</v>
      </c>
      <c r="D115" s="28" t="s">
        <v>3284</v>
      </c>
      <c r="E115" s="6">
        <v>10</v>
      </c>
      <c r="F115" s="18" t="s">
        <v>1262</v>
      </c>
      <c r="G115" s="85">
        <v>108540.32</v>
      </c>
      <c r="H115" s="156">
        <v>2242</v>
      </c>
      <c r="I115" s="709">
        <v>42887</v>
      </c>
    </row>
    <row r="116" spans="2:9">
      <c r="B116" s="451"/>
      <c r="C116" s="457">
        <v>155305.84</v>
      </c>
      <c r="G116" s="23"/>
    </row>
    <row r="117" spans="2:9" ht="15.75" thickBot="1"/>
    <row r="118" spans="2:9" ht="15.75" thickBot="1">
      <c r="B118" s="446" t="s">
        <v>3285</v>
      </c>
    </row>
    <row r="119" spans="2:9" ht="15.75" thickTop="1">
      <c r="B119" s="447" t="s">
        <v>1482</v>
      </c>
      <c r="C119" s="448" t="s">
        <v>1705</v>
      </c>
      <c r="D119" s="28" t="s">
        <v>3286</v>
      </c>
      <c r="E119" s="148">
        <v>6</v>
      </c>
      <c r="F119" s="18" t="s">
        <v>363</v>
      </c>
      <c r="G119" s="85">
        <v>32473.16</v>
      </c>
      <c r="H119" s="156">
        <v>3160</v>
      </c>
      <c r="I119" s="709">
        <v>46143</v>
      </c>
    </row>
    <row r="120" spans="2:9">
      <c r="B120" s="449"/>
      <c r="C120" s="450" t="s">
        <v>1676</v>
      </c>
    </row>
    <row r="121" spans="2:9">
      <c r="B121" s="451"/>
      <c r="C121" s="452">
        <v>32473.16</v>
      </c>
    </row>
    <row r="122" spans="2:9" ht="15.75" thickBot="1"/>
    <row r="123" spans="2:9" ht="15.75" thickBot="1">
      <c r="B123" s="446" t="s">
        <v>3287</v>
      </c>
    </row>
    <row r="124" spans="2:9" ht="15.75" thickTop="1">
      <c r="B124" s="447" t="s">
        <v>1482</v>
      </c>
      <c r="C124" s="448" t="s">
        <v>1706</v>
      </c>
      <c r="D124" s="27" t="s">
        <v>3288</v>
      </c>
      <c r="E124" s="13">
        <v>6</v>
      </c>
      <c r="F124" s="18" t="s">
        <v>1262</v>
      </c>
      <c r="G124" s="14">
        <v>55132.639999999999</v>
      </c>
      <c r="H124" s="60">
        <v>3399</v>
      </c>
      <c r="I124" s="709">
        <v>45017</v>
      </c>
    </row>
    <row r="125" spans="2:9">
      <c r="B125" s="449"/>
      <c r="C125" s="450" t="s">
        <v>1695</v>
      </c>
      <c r="D125" s="28" t="s">
        <v>3289</v>
      </c>
      <c r="E125" s="6">
        <v>15</v>
      </c>
      <c r="F125" s="7" t="s">
        <v>32</v>
      </c>
      <c r="G125" s="8">
        <v>479648.32</v>
      </c>
      <c r="H125" s="56">
        <v>2194</v>
      </c>
      <c r="I125" s="709">
        <v>45047</v>
      </c>
    </row>
    <row r="126" spans="2:9">
      <c r="B126" s="451"/>
      <c r="C126" s="453">
        <v>534780.96</v>
      </c>
      <c r="D126" s="86"/>
      <c r="E126" s="185"/>
      <c r="F126" s="186"/>
      <c r="G126" s="67"/>
      <c r="H126" s="187"/>
    </row>
    <row r="127" spans="2:9" ht="15.75" thickBot="1">
      <c r="C127" s="67"/>
      <c r="D127" s="86"/>
      <c r="E127" s="185"/>
      <c r="F127" s="186"/>
      <c r="G127" s="67"/>
      <c r="H127" s="187"/>
    </row>
    <row r="128" spans="2:9" ht="15.75" thickBot="1">
      <c r="B128" s="446" t="s">
        <v>4898</v>
      </c>
      <c r="C128" s="67"/>
      <c r="D128" s="86"/>
      <c r="E128" s="185"/>
      <c r="F128" s="186"/>
      <c r="G128" s="67"/>
      <c r="H128" s="187"/>
    </row>
    <row r="129" spans="2:9" ht="15.75" thickTop="1">
      <c r="B129" s="447" t="s">
        <v>1482</v>
      </c>
      <c r="C129" s="772" t="s">
        <v>1705</v>
      </c>
      <c r="D129" s="28" t="s">
        <v>4899</v>
      </c>
      <c r="E129" s="6">
        <v>15</v>
      </c>
      <c r="F129" s="18" t="s">
        <v>363</v>
      </c>
      <c r="G129" s="85">
        <v>26774.39</v>
      </c>
      <c r="H129" s="156">
        <v>2215</v>
      </c>
      <c r="I129" s="709">
        <v>42309</v>
      </c>
    </row>
    <row r="130" spans="2:9">
      <c r="B130" s="449"/>
      <c r="C130" s="773" t="s">
        <v>1454</v>
      </c>
      <c r="D130" s="86"/>
      <c r="E130" s="185"/>
      <c r="F130" s="186"/>
      <c r="G130" s="67"/>
      <c r="H130" s="187"/>
    </row>
    <row r="131" spans="2:9">
      <c r="B131" s="451"/>
      <c r="C131" s="452">
        <v>26774.39</v>
      </c>
      <c r="D131" s="86"/>
      <c r="E131" s="185"/>
      <c r="F131" s="186"/>
      <c r="G131" s="67"/>
      <c r="H131" s="187"/>
    </row>
    <row r="132" spans="2:9" ht="15.75" thickBot="1">
      <c r="C132" s="93"/>
      <c r="D132" s="86"/>
      <c r="E132" s="185"/>
      <c r="F132" s="186"/>
      <c r="G132" s="67"/>
      <c r="H132" s="187"/>
    </row>
    <row r="133" spans="2:9" ht="15.75" thickBot="1">
      <c r="B133" s="446" t="s">
        <v>4900</v>
      </c>
      <c r="C133" s="93"/>
      <c r="D133" s="86"/>
      <c r="E133" s="185"/>
      <c r="F133" s="186"/>
      <c r="G133" s="67"/>
      <c r="H133" s="187"/>
    </row>
    <row r="134" spans="2:9" ht="15.75" thickTop="1">
      <c r="B134" s="447" t="s">
        <v>1482</v>
      </c>
      <c r="C134" s="774" t="s">
        <v>1705</v>
      </c>
      <c r="D134" s="28" t="s">
        <v>4901</v>
      </c>
      <c r="E134" s="6">
        <v>15</v>
      </c>
      <c r="F134" s="18" t="s">
        <v>363</v>
      </c>
      <c r="G134" s="85">
        <v>36943.61</v>
      </c>
      <c r="H134" s="156">
        <v>2345</v>
      </c>
      <c r="I134" s="709">
        <v>43862</v>
      </c>
    </row>
    <row r="135" spans="2:9">
      <c r="B135" s="449"/>
      <c r="C135" s="775" t="s">
        <v>1454</v>
      </c>
      <c r="D135" s="86"/>
      <c r="E135" s="185"/>
      <c r="F135" s="186"/>
      <c r="G135" s="67"/>
      <c r="H135" s="187"/>
    </row>
    <row r="136" spans="2:9">
      <c r="B136" s="451"/>
      <c r="C136" s="452">
        <v>36943.61</v>
      </c>
      <c r="D136" s="86"/>
      <c r="E136" s="185"/>
      <c r="F136" s="186"/>
      <c r="G136" s="67"/>
      <c r="H136" s="187"/>
    </row>
    <row r="137" spans="2:9" ht="15.75" thickBot="1"/>
    <row r="138" spans="2:9" ht="15.75" thickBot="1">
      <c r="B138" s="446" t="s">
        <v>3290</v>
      </c>
    </row>
    <row r="139" spans="2:9" ht="15.75" thickTop="1">
      <c r="B139" s="447" t="s">
        <v>1482</v>
      </c>
      <c r="C139" s="448" t="s">
        <v>1715</v>
      </c>
      <c r="D139" s="28" t="s">
        <v>3291</v>
      </c>
      <c r="E139" s="6">
        <v>20</v>
      </c>
      <c r="F139" s="18" t="s">
        <v>363</v>
      </c>
      <c r="G139" s="85">
        <v>120205.49</v>
      </c>
      <c r="H139" s="156">
        <v>2241</v>
      </c>
      <c r="I139" s="709">
        <v>42309</v>
      </c>
    </row>
    <row r="140" spans="2:9">
      <c r="B140" s="449"/>
      <c r="C140" s="450" t="s">
        <v>1876</v>
      </c>
      <c r="D140" s="28" t="s">
        <v>3292</v>
      </c>
      <c r="E140" s="6">
        <v>4</v>
      </c>
      <c r="F140" s="18" t="s">
        <v>363</v>
      </c>
      <c r="G140" s="85">
        <v>32792.85</v>
      </c>
      <c r="H140" s="156">
        <v>3538</v>
      </c>
      <c r="I140" s="709">
        <v>46692</v>
      </c>
    </row>
    <row r="141" spans="2:9">
      <c r="B141" s="451"/>
      <c r="C141" s="459">
        <v>334956.84000000003</v>
      </c>
      <c r="D141" s="28" t="s">
        <v>3293</v>
      </c>
      <c r="E141" s="6">
        <v>4</v>
      </c>
      <c r="F141" s="18" t="s">
        <v>1262</v>
      </c>
      <c r="G141" s="85">
        <v>68116.179999999993</v>
      </c>
      <c r="H141" s="156">
        <v>3530</v>
      </c>
      <c r="I141" s="709">
        <v>46692</v>
      </c>
    </row>
    <row r="142" spans="2:9">
      <c r="D142" s="54" t="s">
        <v>3294</v>
      </c>
      <c r="E142" s="6">
        <v>4</v>
      </c>
      <c r="F142" s="18" t="s">
        <v>1262</v>
      </c>
      <c r="G142" s="35">
        <v>72428.5</v>
      </c>
      <c r="H142" s="156">
        <v>3530</v>
      </c>
      <c r="I142" s="709">
        <v>46692</v>
      </c>
    </row>
    <row r="143" spans="2:9">
      <c r="D143" s="54" t="s">
        <v>3295</v>
      </c>
      <c r="E143" s="6">
        <v>4</v>
      </c>
      <c r="F143" s="18" t="s">
        <v>1262</v>
      </c>
      <c r="G143" s="35">
        <v>41413.82</v>
      </c>
      <c r="H143" s="156">
        <v>3538</v>
      </c>
      <c r="I143" s="709">
        <v>46692</v>
      </c>
    </row>
    <row r="144" spans="2:9" ht="15.75" thickBot="1">
      <c r="D144" s="191"/>
      <c r="E144" s="192"/>
      <c r="F144" s="186"/>
      <c r="G144" s="118"/>
      <c r="H144" s="192"/>
    </row>
    <row r="145" spans="2:9" ht="15.75" thickBot="1">
      <c r="B145" s="446" t="s">
        <v>3296</v>
      </c>
      <c r="D145" s="191"/>
      <c r="E145" s="192"/>
      <c r="F145" s="186"/>
      <c r="G145" s="118"/>
      <c r="H145" s="192"/>
    </row>
    <row r="146" spans="2:9" ht="15.75" thickTop="1">
      <c r="B146" s="447" t="s">
        <v>1482</v>
      </c>
      <c r="C146" s="448" t="s">
        <v>1705</v>
      </c>
      <c r="D146" s="28" t="s">
        <v>3297</v>
      </c>
      <c r="E146" s="6">
        <v>50</v>
      </c>
      <c r="F146" s="18" t="s">
        <v>1262</v>
      </c>
      <c r="G146" s="87">
        <v>616894.38</v>
      </c>
      <c r="H146" s="156">
        <v>1291</v>
      </c>
      <c r="I146" s="709">
        <v>46023</v>
      </c>
    </row>
    <row r="147" spans="2:9">
      <c r="B147" s="449"/>
      <c r="C147" s="450" t="s">
        <v>2962</v>
      </c>
      <c r="D147" s="191"/>
      <c r="E147" s="192"/>
      <c r="F147" s="186"/>
      <c r="G147" s="118"/>
      <c r="H147" s="192"/>
    </row>
    <row r="148" spans="2:9">
      <c r="B148" s="451"/>
      <c r="C148" s="460">
        <v>616894.38</v>
      </c>
      <c r="D148" s="191"/>
      <c r="E148" s="192"/>
      <c r="F148" s="186"/>
      <c r="G148" s="118"/>
      <c r="H148" s="192"/>
    </row>
    <row r="149" spans="2:9" ht="15.75" thickBot="1"/>
    <row r="150" spans="2:9" ht="15.75" thickBot="1">
      <c r="B150" s="446" t="s">
        <v>3298</v>
      </c>
    </row>
    <row r="151" spans="2:9" ht="15" customHeight="1" thickTop="1">
      <c r="B151" s="447" t="s">
        <v>1482</v>
      </c>
      <c r="C151" s="448" t="s">
        <v>1705</v>
      </c>
      <c r="D151" s="28" t="s">
        <v>3299</v>
      </c>
      <c r="E151" s="148">
        <v>15</v>
      </c>
      <c r="F151" s="18" t="s">
        <v>363</v>
      </c>
      <c r="G151" s="85">
        <v>101105.26</v>
      </c>
      <c r="H151" s="156">
        <v>2175</v>
      </c>
      <c r="I151" s="709">
        <v>42887</v>
      </c>
    </row>
    <row r="152" spans="2:9">
      <c r="B152" s="449"/>
      <c r="C152" s="450" t="s">
        <v>1454</v>
      </c>
    </row>
    <row r="153" spans="2:9">
      <c r="B153" s="451"/>
      <c r="C153" s="452">
        <v>101105.26</v>
      </c>
    </row>
    <row r="154" spans="2:9" ht="15.75" thickBot="1"/>
    <row r="155" spans="2:9" ht="15.75" thickBot="1">
      <c r="B155" s="446" t="s">
        <v>3300</v>
      </c>
    </row>
    <row r="156" spans="2:9" ht="15.75" thickTop="1">
      <c r="B156" s="447" t="s">
        <v>1482</v>
      </c>
      <c r="C156" s="448" t="s">
        <v>1705</v>
      </c>
      <c r="D156" s="28" t="s">
        <v>3301</v>
      </c>
      <c r="E156" s="6">
        <v>10</v>
      </c>
      <c r="F156" s="7" t="s">
        <v>32</v>
      </c>
      <c r="G156" s="8">
        <v>206340.33</v>
      </c>
      <c r="H156" s="56">
        <v>2334</v>
      </c>
      <c r="I156" s="709">
        <v>43862</v>
      </c>
    </row>
    <row r="157" spans="2:9">
      <c r="B157" s="449"/>
      <c r="C157" s="450" t="s">
        <v>1463</v>
      </c>
    </row>
    <row r="158" spans="2:9">
      <c r="B158" s="451"/>
      <c r="C158" s="461">
        <v>206340.33</v>
      </c>
    </row>
    <row r="159" spans="2:9" ht="15.75" thickBot="1"/>
    <row r="160" spans="2:9" ht="15.75" thickBot="1">
      <c r="B160" s="446" t="s">
        <v>3302</v>
      </c>
    </row>
    <row r="161" spans="2:9" ht="15.75" thickTop="1">
      <c r="B161" s="447" t="s">
        <v>1465</v>
      </c>
      <c r="C161" s="448" t="s">
        <v>1706</v>
      </c>
      <c r="D161" s="28" t="s">
        <v>3303</v>
      </c>
      <c r="E161" s="6">
        <v>22</v>
      </c>
      <c r="F161" s="18" t="s">
        <v>363</v>
      </c>
      <c r="G161" s="85">
        <v>149377.60999999999</v>
      </c>
      <c r="H161" s="156">
        <v>1610</v>
      </c>
      <c r="I161" s="709">
        <v>47119</v>
      </c>
    </row>
    <row r="162" spans="2:9">
      <c r="B162" s="449"/>
      <c r="C162" s="450" t="s">
        <v>3304</v>
      </c>
      <c r="D162" s="28" t="s">
        <v>3305</v>
      </c>
      <c r="E162" s="6">
        <v>25</v>
      </c>
      <c r="F162" s="18" t="s">
        <v>1262</v>
      </c>
      <c r="G162" s="85">
        <v>184547.81</v>
      </c>
      <c r="H162" s="156">
        <v>1394</v>
      </c>
      <c r="I162" s="709">
        <v>43617</v>
      </c>
    </row>
    <row r="163" spans="2:9" ht="15.75" thickBot="1">
      <c r="B163" s="451"/>
      <c r="C163" s="456">
        <f>SUM(G161:G162)</f>
        <v>333925.42</v>
      </c>
      <c r="D163" s="28" t="s">
        <v>3306</v>
      </c>
      <c r="E163" s="6">
        <v>20</v>
      </c>
      <c r="F163" s="7" t="s">
        <v>32</v>
      </c>
      <c r="G163" s="8">
        <v>445353.78</v>
      </c>
      <c r="H163" s="56">
        <v>1963</v>
      </c>
      <c r="I163" s="709">
        <v>47574</v>
      </c>
    </row>
    <row r="164" spans="2:9" ht="15.75" thickTop="1">
      <c r="B164" s="447" t="s">
        <v>1450</v>
      </c>
      <c r="C164" s="448" t="s">
        <v>1706</v>
      </c>
      <c r="D164" s="27" t="s">
        <v>3307</v>
      </c>
      <c r="E164" s="13">
        <v>12</v>
      </c>
      <c r="F164" s="7" t="s">
        <v>32</v>
      </c>
      <c r="G164" s="181">
        <v>369239.31</v>
      </c>
      <c r="H164" s="59">
        <v>3006</v>
      </c>
      <c r="I164" s="709">
        <v>46054</v>
      </c>
    </row>
    <row r="165" spans="2:9">
      <c r="B165" s="449"/>
      <c r="C165" s="450" t="s">
        <v>2610</v>
      </c>
      <c r="E165" s="21"/>
      <c r="G165" s="23"/>
    </row>
    <row r="166" spans="2:9" ht="15.75" thickBot="1">
      <c r="B166" s="449"/>
      <c r="C166" s="462">
        <v>814593.09000000008</v>
      </c>
    </row>
    <row r="167" spans="2:9" ht="15.75" thickTop="1">
      <c r="B167" s="447" t="s">
        <v>1482</v>
      </c>
      <c r="C167" s="448" t="s">
        <v>1720</v>
      </c>
    </row>
    <row r="168" spans="2:9">
      <c r="B168" s="449"/>
      <c r="C168" s="450" t="s">
        <v>3308</v>
      </c>
    </row>
    <row r="169" spans="2:9">
      <c r="B169" s="451"/>
      <c r="C169" s="457">
        <v>1148518.51</v>
      </c>
    </row>
    <row r="170" spans="2:9" ht="15.75" thickBot="1"/>
    <row r="171" spans="2:9" ht="15.75" thickBot="1">
      <c r="B171" s="446" t="s">
        <v>3309</v>
      </c>
    </row>
    <row r="172" spans="2:9" ht="15.75" thickTop="1">
      <c r="B172" s="447" t="s">
        <v>1482</v>
      </c>
      <c r="C172" s="448" t="s">
        <v>1712</v>
      </c>
      <c r="D172" s="27" t="s">
        <v>3310</v>
      </c>
      <c r="E172" s="13">
        <v>10</v>
      </c>
      <c r="F172" s="18" t="s">
        <v>363</v>
      </c>
      <c r="G172" s="14">
        <v>15498.14</v>
      </c>
      <c r="H172" s="60">
        <v>1037</v>
      </c>
      <c r="I172" s="709">
        <v>44927</v>
      </c>
    </row>
    <row r="173" spans="2:9">
      <c r="B173" s="449"/>
      <c r="C173" s="450" t="s">
        <v>2494</v>
      </c>
      <c r="D173" s="27" t="s">
        <v>3311</v>
      </c>
      <c r="E173" s="13">
        <v>4</v>
      </c>
      <c r="F173" s="18" t="s">
        <v>363</v>
      </c>
      <c r="G173" s="14">
        <v>5155.51</v>
      </c>
      <c r="H173" s="60">
        <v>1037</v>
      </c>
      <c r="I173" s="709">
        <v>44927</v>
      </c>
    </row>
    <row r="174" spans="2:9">
      <c r="B174" s="451"/>
      <c r="C174" s="453">
        <v>651205.42000000004</v>
      </c>
      <c r="D174" s="26" t="s">
        <v>3312</v>
      </c>
      <c r="E174" s="6">
        <v>2</v>
      </c>
      <c r="F174" s="18" t="s">
        <v>363</v>
      </c>
      <c r="G174" s="85">
        <v>3508.9</v>
      </c>
      <c r="H174" s="156">
        <v>1037</v>
      </c>
      <c r="I174" s="709">
        <v>44927</v>
      </c>
    </row>
    <row r="175" spans="2:9">
      <c r="D175" s="63" t="s">
        <v>3312</v>
      </c>
      <c r="E175" s="13">
        <v>2</v>
      </c>
      <c r="F175" s="18" t="s">
        <v>363</v>
      </c>
      <c r="G175" s="14">
        <v>3079.05</v>
      </c>
      <c r="H175" s="60">
        <v>1037</v>
      </c>
      <c r="I175" s="709">
        <v>44927</v>
      </c>
    </row>
    <row r="176" spans="2:9">
      <c r="D176" s="54" t="s">
        <v>3313</v>
      </c>
      <c r="E176" s="6">
        <v>8</v>
      </c>
      <c r="F176" s="18" t="s">
        <v>1262</v>
      </c>
      <c r="G176" s="85">
        <v>136820.99</v>
      </c>
      <c r="H176" s="156">
        <v>1292</v>
      </c>
      <c r="I176" s="709">
        <v>45717</v>
      </c>
    </row>
    <row r="177" spans="2:9">
      <c r="D177" s="54" t="s">
        <v>3314</v>
      </c>
      <c r="E177" s="6">
        <v>21</v>
      </c>
      <c r="F177" s="18" t="s">
        <v>1263</v>
      </c>
      <c r="G177" s="85">
        <v>487142.83</v>
      </c>
      <c r="H177" s="156">
        <v>1633</v>
      </c>
      <c r="I177" s="709">
        <v>47119</v>
      </c>
    </row>
    <row r="178" spans="2:9" ht="15.75" thickBot="1">
      <c r="D178" s="217"/>
      <c r="E178" s="185"/>
      <c r="F178" s="186"/>
      <c r="G178" s="67"/>
      <c r="H178" s="187"/>
    </row>
    <row r="179" spans="2:9" ht="15.75" thickBot="1">
      <c r="B179" s="446" t="s">
        <v>3315</v>
      </c>
    </row>
    <row r="180" spans="2:9" ht="15.75" thickTop="1">
      <c r="B180" s="447" t="s">
        <v>1482</v>
      </c>
      <c r="C180" s="448" t="s">
        <v>1705</v>
      </c>
      <c r="D180" s="28" t="s">
        <v>3316</v>
      </c>
      <c r="E180" s="6">
        <v>20</v>
      </c>
      <c r="F180" s="18" t="s">
        <v>363</v>
      </c>
      <c r="G180" s="85">
        <v>124688.83</v>
      </c>
      <c r="H180" s="156">
        <v>1961</v>
      </c>
      <c r="I180" s="709">
        <v>41974</v>
      </c>
    </row>
    <row r="181" spans="2:9">
      <c r="B181" s="449"/>
      <c r="C181" s="450" t="s">
        <v>1464</v>
      </c>
      <c r="D181" s="191"/>
      <c r="E181" s="192"/>
      <c r="F181" s="186"/>
      <c r="G181" s="93"/>
      <c r="H181" s="192"/>
    </row>
    <row r="182" spans="2:9">
      <c r="B182" s="451"/>
      <c r="C182" s="452">
        <v>124688.83</v>
      </c>
      <c r="D182" s="191"/>
      <c r="E182" s="192"/>
      <c r="F182" s="186"/>
      <c r="G182" s="93"/>
      <c r="H182" s="192"/>
    </row>
    <row r="183" spans="2:9" ht="15.75" thickBot="1"/>
    <row r="184" spans="2:9" ht="15.75" thickBot="1">
      <c r="B184" s="446" t="s">
        <v>3317</v>
      </c>
    </row>
    <row r="185" spans="2:9" ht="15.75" thickTop="1">
      <c r="B185" s="447" t="s">
        <v>1482</v>
      </c>
      <c r="C185" s="448" t="s">
        <v>1705</v>
      </c>
      <c r="D185" s="27" t="s">
        <v>3318</v>
      </c>
      <c r="E185" s="13">
        <v>15</v>
      </c>
      <c r="F185" s="18" t="s">
        <v>363</v>
      </c>
      <c r="G185" s="14">
        <v>105923.68</v>
      </c>
      <c r="H185" s="60">
        <v>2214</v>
      </c>
      <c r="I185" s="709">
        <v>42675</v>
      </c>
    </row>
    <row r="186" spans="2:9">
      <c r="B186" s="449"/>
      <c r="C186" s="450" t="s">
        <v>1454</v>
      </c>
    </row>
    <row r="187" spans="2:9">
      <c r="B187" s="451"/>
      <c r="C187" s="453">
        <v>105923.68</v>
      </c>
    </row>
    <row r="188" spans="2:9" ht="15.75" thickBot="1"/>
    <row r="189" spans="2:9" ht="15.75" thickBot="1">
      <c r="B189" s="446" t="s">
        <v>3319</v>
      </c>
    </row>
    <row r="190" spans="2:9" ht="15.75" thickTop="1">
      <c r="B190" s="447" t="s">
        <v>1482</v>
      </c>
      <c r="C190" s="448" t="s">
        <v>1705</v>
      </c>
      <c r="D190" s="28" t="s">
        <v>3320</v>
      </c>
      <c r="E190" s="6">
        <v>15</v>
      </c>
      <c r="F190" s="18" t="s">
        <v>363</v>
      </c>
      <c r="G190" s="85">
        <v>111349.29</v>
      </c>
      <c r="H190" s="156">
        <v>2195</v>
      </c>
      <c r="I190" s="709">
        <v>43252</v>
      </c>
    </row>
    <row r="191" spans="2:9">
      <c r="B191" s="449"/>
      <c r="C191" s="450" t="s">
        <v>3321</v>
      </c>
    </row>
    <row r="192" spans="2:9">
      <c r="B192" s="451"/>
      <c r="C192" s="452">
        <v>111349.29</v>
      </c>
    </row>
    <row r="193" spans="2:9" ht="15.75" thickBot="1"/>
    <row r="194" spans="2:9" ht="15.75" thickBot="1">
      <c r="B194" s="446" t="s">
        <v>3322</v>
      </c>
    </row>
    <row r="195" spans="2:9" ht="15.75" thickTop="1">
      <c r="B195" s="447" t="s">
        <v>1482</v>
      </c>
      <c r="C195" s="448" t="s">
        <v>1705</v>
      </c>
      <c r="D195" s="28" t="s">
        <v>3323</v>
      </c>
      <c r="E195" s="6">
        <v>15</v>
      </c>
      <c r="F195" s="18" t="s">
        <v>1262</v>
      </c>
      <c r="G195" s="85">
        <v>145121.35</v>
      </c>
      <c r="H195" s="156">
        <v>2357</v>
      </c>
      <c r="I195" s="709">
        <v>43955</v>
      </c>
    </row>
    <row r="196" spans="2:9">
      <c r="B196" s="449"/>
      <c r="C196" s="450" t="s">
        <v>1454</v>
      </c>
    </row>
    <row r="197" spans="2:9">
      <c r="B197" s="451"/>
      <c r="C197" s="452">
        <v>145121.35</v>
      </c>
    </row>
    <row r="198" spans="2:9" ht="15.75" thickBot="1"/>
    <row r="199" spans="2:9" ht="15.75" thickBot="1">
      <c r="B199" s="446" t="s">
        <v>3324</v>
      </c>
    </row>
    <row r="200" spans="2:9" ht="15.75" thickTop="1">
      <c r="B200" s="447" t="s">
        <v>1449</v>
      </c>
      <c r="C200" s="448" t="s">
        <v>1721</v>
      </c>
      <c r="D200" s="28" t="s">
        <v>3325</v>
      </c>
      <c r="E200" s="6">
        <v>9</v>
      </c>
      <c r="F200" s="18" t="s">
        <v>363</v>
      </c>
      <c r="G200" s="89">
        <v>57264.73</v>
      </c>
      <c r="H200" s="156">
        <v>1122</v>
      </c>
      <c r="I200" s="709">
        <v>45566</v>
      </c>
    </row>
    <row r="201" spans="2:9">
      <c r="B201" s="455"/>
      <c r="C201" s="450" t="s">
        <v>4332</v>
      </c>
      <c r="D201" s="28" t="s">
        <v>3326</v>
      </c>
      <c r="E201" s="6">
        <v>6</v>
      </c>
      <c r="F201" s="18" t="s">
        <v>363</v>
      </c>
      <c r="G201" s="89">
        <v>38117.050000000003</v>
      </c>
      <c r="H201" s="156">
        <v>1122</v>
      </c>
      <c r="I201" s="709">
        <v>45566</v>
      </c>
    </row>
    <row r="202" spans="2:9" ht="15.75" thickBot="1">
      <c r="B202" s="451"/>
      <c r="C202" s="456">
        <f>SUM(G200:G209)</f>
        <v>1113154.8700000001</v>
      </c>
      <c r="D202" s="28" t="s">
        <v>3327</v>
      </c>
      <c r="E202" s="6">
        <v>6</v>
      </c>
      <c r="F202" s="18" t="s">
        <v>363</v>
      </c>
      <c r="G202" s="89">
        <v>47877.89</v>
      </c>
      <c r="H202" s="156">
        <v>1122</v>
      </c>
      <c r="I202" s="709">
        <v>45566</v>
      </c>
    </row>
    <row r="203" spans="2:9" ht="15.75" thickTop="1">
      <c r="B203" s="447" t="s">
        <v>1450</v>
      </c>
      <c r="C203" s="448" t="s">
        <v>1705</v>
      </c>
      <c r="D203" s="28" t="s">
        <v>3328</v>
      </c>
      <c r="E203" s="6">
        <v>40</v>
      </c>
      <c r="F203" s="18" t="s">
        <v>363</v>
      </c>
      <c r="G203" s="85">
        <v>38937.1</v>
      </c>
      <c r="H203" s="156">
        <v>1637</v>
      </c>
      <c r="I203" s="709">
        <v>47300</v>
      </c>
    </row>
    <row r="204" spans="2:9">
      <c r="B204" s="449"/>
      <c r="C204" s="450" t="s">
        <v>1678</v>
      </c>
      <c r="D204" s="28" t="s">
        <v>3329</v>
      </c>
      <c r="E204" s="6">
        <v>15</v>
      </c>
      <c r="F204" s="18" t="s">
        <v>363</v>
      </c>
      <c r="G204" s="85">
        <v>24127.62</v>
      </c>
      <c r="H204" s="156">
        <v>2226</v>
      </c>
      <c r="I204" s="709">
        <v>42309</v>
      </c>
    </row>
    <row r="205" spans="2:9" ht="15.75" thickBot="1">
      <c r="B205" s="451"/>
      <c r="C205" s="461">
        <v>332023.86</v>
      </c>
      <c r="D205" s="28" t="s">
        <v>3330</v>
      </c>
      <c r="E205" s="6">
        <v>10</v>
      </c>
      <c r="F205" s="18" t="s">
        <v>1262</v>
      </c>
      <c r="G205" s="85">
        <v>117293.19</v>
      </c>
      <c r="H205" s="156">
        <v>1122</v>
      </c>
      <c r="I205" s="709">
        <v>45566</v>
      </c>
    </row>
    <row r="206" spans="2:9" ht="15.75" thickTop="1">
      <c r="B206" s="447" t="s">
        <v>1457</v>
      </c>
      <c r="C206" s="448" t="s">
        <v>1706</v>
      </c>
      <c r="D206" s="27" t="s">
        <v>3331</v>
      </c>
      <c r="E206" s="13">
        <v>17</v>
      </c>
      <c r="F206" s="18" t="s">
        <v>1262</v>
      </c>
      <c r="G206" s="14">
        <v>213280.94</v>
      </c>
      <c r="H206" s="60">
        <v>1743</v>
      </c>
      <c r="I206" s="709">
        <v>47849</v>
      </c>
    </row>
    <row r="207" spans="2:9">
      <c r="B207" s="449"/>
      <c r="C207" s="450" t="s">
        <v>1860</v>
      </c>
      <c r="D207" s="27" t="s">
        <v>3332</v>
      </c>
      <c r="E207" s="13">
        <v>23</v>
      </c>
      <c r="F207" s="18" t="s">
        <v>1262</v>
      </c>
      <c r="G207" s="14">
        <v>310442.45</v>
      </c>
      <c r="H207" s="60">
        <v>1743</v>
      </c>
      <c r="I207" s="709">
        <v>47849</v>
      </c>
    </row>
    <row r="208" spans="2:9" ht="15.75" thickBot="1">
      <c r="B208" s="451"/>
      <c r="C208" s="463">
        <v>2844240.8</v>
      </c>
      <c r="D208" s="28" t="s">
        <v>3333</v>
      </c>
      <c r="E208" s="6">
        <v>10</v>
      </c>
      <c r="F208" s="18" t="s">
        <v>1262</v>
      </c>
      <c r="G208" s="85">
        <v>124876.53</v>
      </c>
      <c r="H208" s="156">
        <v>2364</v>
      </c>
      <c r="I208" s="709">
        <v>44320</v>
      </c>
    </row>
    <row r="209" spans="2:9" ht="15.75" thickTop="1">
      <c r="B209" s="447" t="s">
        <v>1482</v>
      </c>
      <c r="C209" s="448" t="s">
        <v>2293</v>
      </c>
      <c r="D209" s="27" t="s">
        <v>3334</v>
      </c>
      <c r="E209" s="13">
        <v>10</v>
      </c>
      <c r="F209" s="18" t="s">
        <v>1263</v>
      </c>
      <c r="G209" s="14">
        <v>140937.37</v>
      </c>
      <c r="H209" s="60">
        <v>2364</v>
      </c>
      <c r="I209" s="709">
        <v>44320</v>
      </c>
    </row>
    <row r="210" spans="2:9">
      <c r="B210" s="449"/>
      <c r="C210" s="450" t="s">
        <v>2883</v>
      </c>
      <c r="D210" s="28" t="s">
        <v>3335</v>
      </c>
      <c r="E210" s="6">
        <v>11</v>
      </c>
      <c r="F210" s="7" t="s">
        <v>32</v>
      </c>
      <c r="G210" s="8">
        <v>332023.86</v>
      </c>
      <c r="H210" s="56">
        <v>50157</v>
      </c>
      <c r="I210" s="709">
        <v>44927</v>
      </c>
    </row>
    <row r="211" spans="2:9">
      <c r="B211" s="451"/>
      <c r="C211" s="463">
        <f>SUM(G200:G212)</f>
        <v>4289419.5299999993</v>
      </c>
      <c r="D211" s="91" t="s">
        <v>3336</v>
      </c>
      <c r="E211" s="92">
        <v>12</v>
      </c>
      <c r="F211" s="7" t="s">
        <v>1447</v>
      </c>
      <c r="G211" s="64">
        <v>1308926.74</v>
      </c>
      <c r="H211" s="56">
        <v>1122</v>
      </c>
      <c r="I211" s="709">
        <v>45566</v>
      </c>
    </row>
    <row r="212" spans="2:9">
      <c r="D212" s="91" t="s">
        <v>3337</v>
      </c>
      <c r="E212" s="92">
        <v>6</v>
      </c>
      <c r="F212" s="7" t="s">
        <v>1447</v>
      </c>
      <c r="G212" s="64">
        <v>1535314.06</v>
      </c>
      <c r="H212" s="56">
        <v>50157</v>
      </c>
      <c r="I212" s="709">
        <v>44927</v>
      </c>
    </row>
    <row r="213" spans="2:9">
      <c r="E213" s="21"/>
    </row>
    <row r="214" spans="2:9" ht="15.75" thickBot="1">
      <c r="D214" s="150"/>
      <c r="E214" s="151"/>
      <c r="F214" s="152"/>
      <c r="G214" s="94"/>
      <c r="H214" s="153"/>
    </row>
    <row r="215" spans="2:9" ht="15.75" thickBot="1">
      <c r="B215" s="446" t="s">
        <v>3338</v>
      </c>
      <c r="D215" s="150"/>
      <c r="E215" s="151"/>
      <c r="F215" s="152"/>
      <c r="G215" s="94"/>
      <c r="H215" s="153"/>
    </row>
    <row r="216" spans="2:9" ht="15.75" thickTop="1">
      <c r="B216" s="447" t="s">
        <v>1449</v>
      </c>
      <c r="C216" s="448" t="s">
        <v>1715</v>
      </c>
      <c r="D216" s="28" t="s">
        <v>3339</v>
      </c>
      <c r="E216" s="6">
        <v>51</v>
      </c>
      <c r="F216" s="18" t="s">
        <v>363</v>
      </c>
      <c r="G216" s="85">
        <v>420264.66</v>
      </c>
      <c r="H216" s="156">
        <v>1449</v>
      </c>
      <c r="I216" s="709">
        <v>42795</v>
      </c>
    </row>
    <row r="217" spans="2:9">
      <c r="B217" s="455"/>
      <c r="C217" s="450" t="s">
        <v>1680</v>
      </c>
      <c r="D217" s="28" t="s">
        <v>3340</v>
      </c>
      <c r="E217" s="6">
        <v>24</v>
      </c>
      <c r="F217" s="18" t="s">
        <v>363</v>
      </c>
      <c r="G217" s="85">
        <v>186821.88</v>
      </c>
      <c r="H217" s="156">
        <v>50343</v>
      </c>
      <c r="I217" s="709">
        <v>46722</v>
      </c>
    </row>
    <row r="218" spans="2:9" ht="15.75" thickBot="1">
      <c r="B218" s="451"/>
      <c r="C218" s="456">
        <f>SUM(G216:G220)</f>
        <v>1739305.37</v>
      </c>
      <c r="D218" s="27" t="s">
        <v>3341</v>
      </c>
      <c r="E218" s="13">
        <v>17</v>
      </c>
      <c r="F218" s="18" t="s">
        <v>1263</v>
      </c>
      <c r="G218" s="14">
        <v>273024.24</v>
      </c>
      <c r="H218" s="60">
        <v>2191</v>
      </c>
      <c r="I218" s="709">
        <v>42795</v>
      </c>
    </row>
    <row r="219" spans="2:9" ht="15.75" thickTop="1">
      <c r="B219" s="447" t="s">
        <v>1450</v>
      </c>
      <c r="C219" s="448" t="s">
        <v>1706</v>
      </c>
      <c r="D219" s="27" t="s">
        <v>3342</v>
      </c>
      <c r="E219" s="13">
        <v>17</v>
      </c>
      <c r="F219" s="18" t="s">
        <v>1263</v>
      </c>
      <c r="G219" s="14">
        <v>365573.69</v>
      </c>
      <c r="H219" s="60">
        <v>2191</v>
      </c>
      <c r="I219" s="709">
        <v>42795</v>
      </c>
    </row>
    <row r="220" spans="2:9">
      <c r="B220" s="449"/>
      <c r="C220" s="450" t="s">
        <v>1466</v>
      </c>
      <c r="D220" s="27" t="s">
        <v>3343</v>
      </c>
      <c r="E220" s="13">
        <v>30</v>
      </c>
      <c r="F220" s="18" t="s">
        <v>1263</v>
      </c>
      <c r="G220" s="14">
        <v>493620.9</v>
      </c>
      <c r="H220" s="60">
        <v>3188</v>
      </c>
      <c r="I220" s="709">
        <v>46357</v>
      </c>
    </row>
    <row r="221" spans="2:9" ht="15.75" thickBot="1">
      <c r="B221" s="451"/>
      <c r="C221" s="463">
        <v>2216594.6999999997</v>
      </c>
      <c r="D221" s="28" t="s">
        <v>3344</v>
      </c>
      <c r="E221" s="6">
        <v>30</v>
      </c>
      <c r="F221" s="7" t="s">
        <v>32</v>
      </c>
      <c r="G221" s="8">
        <v>1257653.1299999999</v>
      </c>
      <c r="H221" s="56">
        <v>2726</v>
      </c>
      <c r="I221" s="709">
        <v>44986</v>
      </c>
    </row>
    <row r="222" spans="2:9" ht="15.75" thickTop="1">
      <c r="B222" s="447" t="s">
        <v>1482</v>
      </c>
      <c r="C222" s="448" t="s">
        <v>1709</v>
      </c>
      <c r="D222" s="27" t="s">
        <v>3345</v>
      </c>
      <c r="E222" s="13">
        <v>19</v>
      </c>
      <c r="F222" s="7" t="s">
        <v>32</v>
      </c>
      <c r="G222" s="181">
        <v>958941.57</v>
      </c>
      <c r="H222" s="59">
        <v>3026</v>
      </c>
      <c r="I222" s="709">
        <v>45992</v>
      </c>
    </row>
    <row r="223" spans="2:9">
      <c r="B223" s="449"/>
      <c r="C223" s="450" t="s">
        <v>1757</v>
      </c>
      <c r="D223" s="150"/>
      <c r="E223" s="151"/>
      <c r="F223" s="152"/>
      <c r="G223" s="94"/>
      <c r="H223" s="153"/>
    </row>
    <row r="224" spans="2:9">
      <c r="B224" s="451"/>
      <c r="C224" s="463">
        <f>SUM(C217:C223)</f>
        <v>3955900.07</v>
      </c>
      <c r="D224" s="150"/>
      <c r="E224" s="151"/>
      <c r="F224" s="152"/>
      <c r="G224" s="94"/>
      <c r="H224" s="153"/>
    </row>
    <row r="225" spans="2:9">
      <c r="D225" s="150"/>
      <c r="E225" s="151"/>
      <c r="F225" s="152"/>
      <c r="G225" s="94"/>
      <c r="H225" s="153"/>
    </row>
    <row r="226" spans="2:9" ht="15.75" thickBot="1"/>
    <row r="227" spans="2:9" ht="15.75" thickBot="1">
      <c r="B227" s="446" t="s">
        <v>3346</v>
      </c>
    </row>
    <row r="228" spans="2:9" ht="15.75" thickTop="1">
      <c r="B228" s="447" t="s">
        <v>1482</v>
      </c>
      <c r="C228" s="448" t="s">
        <v>1705</v>
      </c>
      <c r="D228" s="28" t="s">
        <v>3347</v>
      </c>
      <c r="E228" s="6">
        <v>10</v>
      </c>
      <c r="F228" s="18" t="s">
        <v>363</v>
      </c>
      <c r="G228" s="85">
        <v>4702.5</v>
      </c>
      <c r="H228" s="156">
        <v>2738</v>
      </c>
      <c r="I228" s="709">
        <v>45323</v>
      </c>
    </row>
    <row r="229" spans="2:9">
      <c r="B229" s="449"/>
      <c r="C229" s="450" t="s">
        <v>1463</v>
      </c>
    </row>
    <row r="230" spans="2:9">
      <c r="B230" s="451"/>
      <c r="C230" s="452">
        <v>4702.5</v>
      </c>
    </row>
    <row r="231" spans="2:9" ht="15.75" thickBot="1"/>
    <row r="232" spans="2:9" ht="15.75" thickBot="1">
      <c r="B232" s="446" t="s">
        <v>3348</v>
      </c>
    </row>
    <row r="233" spans="2:9" ht="15.75" thickTop="1">
      <c r="B233" s="447" t="s">
        <v>1482</v>
      </c>
      <c r="C233" s="448" t="s">
        <v>1705</v>
      </c>
      <c r="D233" s="28" t="s">
        <v>3349</v>
      </c>
      <c r="E233" s="6">
        <v>10</v>
      </c>
      <c r="F233" s="18" t="s">
        <v>1263</v>
      </c>
      <c r="G233" s="85">
        <v>181706.02</v>
      </c>
      <c r="H233" s="156">
        <v>2746</v>
      </c>
      <c r="I233" s="709">
        <v>45139</v>
      </c>
    </row>
    <row r="234" spans="2:9">
      <c r="B234" s="449"/>
      <c r="C234" s="450" t="s">
        <v>1463</v>
      </c>
    </row>
    <row r="235" spans="2:9">
      <c r="B235" s="451"/>
      <c r="C235" s="452">
        <v>181706.02</v>
      </c>
    </row>
    <row r="236" spans="2:9" ht="15.75" thickBot="1"/>
    <row r="237" spans="2:9" ht="15.75" thickBot="1">
      <c r="B237" s="446" t="s">
        <v>3350</v>
      </c>
    </row>
    <row r="238" spans="2:9" ht="15.75" thickTop="1">
      <c r="B238" s="447" t="s">
        <v>1449</v>
      </c>
      <c r="C238" s="448" t="s">
        <v>3351</v>
      </c>
      <c r="D238" s="28" t="s">
        <v>3352</v>
      </c>
      <c r="E238" s="6">
        <v>14</v>
      </c>
      <c r="F238" s="18" t="s">
        <v>363</v>
      </c>
      <c r="G238" s="85">
        <v>100624.76</v>
      </c>
      <c r="H238" s="156">
        <v>1036</v>
      </c>
      <c r="I238" s="709">
        <v>44197</v>
      </c>
    </row>
    <row r="239" spans="2:9">
      <c r="B239" s="455"/>
      <c r="C239" s="450" t="s">
        <v>3353</v>
      </c>
      <c r="D239" s="28" t="s">
        <v>3354</v>
      </c>
      <c r="E239" s="6">
        <v>6</v>
      </c>
      <c r="F239" s="18" t="s">
        <v>363</v>
      </c>
      <c r="G239" s="85">
        <v>38702.94</v>
      </c>
      <c r="H239" s="156">
        <v>1036</v>
      </c>
      <c r="I239" s="709">
        <v>44197</v>
      </c>
    </row>
    <row r="240" spans="2:9" ht="15.75" thickBot="1">
      <c r="B240" s="451"/>
      <c r="C240" s="456">
        <f>SUM(G238:G269)</f>
        <v>7466464.0799999991</v>
      </c>
      <c r="D240" s="28" t="s">
        <v>3355</v>
      </c>
      <c r="E240" s="6">
        <v>16</v>
      </c>
      <c r="F240" s="18" t="s">
        <v>363</v>
      </c>
      <c r="G240" s="85">
        <v>116136.65</v>
      </c>
      <c r="H240" s="156">
        <v>3161</v>
      </c>
      <c r="I240" s="709">
        <v>46508</v>
      </c>
    </row>
    <row r="241" spans="2:9" ht="15.75" thickTop="1">
      <c r="B241" s="447" t="s">
        <v>1450</v>
      </c>
      <c r="C241" s="448" t="s">
        <v>1720</v>
      </c>
      <c r="D241" s="28" t="s">
        <v>3356</v>
      </c>
      <c r="E241" s="6">
        <v>4</v>
      </c>
      <c r="F241" s="18" t="s">
        <v>363</v>
      </c>
      <c r="G241" s="85">
        <v>3523.76</v>
      </c>
      <c r="H241" s="156">
        <v>3625</v>
      </c>
      <c r="I241" s="709">
        <v>45658</v>
      </c>
    </row>
    <row r="242" spans="2:9">
      <c r="B242" s="449"/>
      <c r="C242" s="450" t="s">
        <v>3357</v>
      </c>
      <c r="D242" s="27" t="s">
        <v>3358</v>
      </c>
      <c r="E242" s="13">
        <v>14</v>
      </c>
      <c r="F242" s="18" t="s">
        <v>363</v>
      </c>
      <c r="G242" s="14">
        <v>67239.81</v>
      </c>
      <c r="H242" s="60">
        <v>50313</v>
      </c>
      <c r="I242" s="709">
        <v>46600</v>
      </c>
    </row>
    <row r="243" spans="2:9" ht="15.75" thickBot="1">
      <c r="B243" s="451"/>
      <c r="C243" s="452">
        <v>3479176.4</v>
      </c>
      <c r="D243" s="28" t="s">
        <v>3359</v>
      </c>
      <c r="E243" s="6">
        <v>4</v>
      </c>
      <c r="F243" s="18" t="s">
        <v>1262</v>
      </c>
      <c r="G243" s="85">
        <v>61248.31</v>
      </c>
      <c r="H243" s="156">
        <v>1035</v>
      </c>
      <c r="I243" s="709">
        <v>44166</v>
      </c>
    </row>
    <row r="244" spans="2:9" ht="15.75" thickTop="1">
      <c r="B244" s="447" t="s">
        <v>1482</v>
      </c>
      <c r="C244" s="448" t="s">
        <v>3360</v>
      </c>
      <c r="D244" s="28" t="s">
        <v>3361</v>
      </c>
      <c r="E244" s="6">
        <v>6</v>
      </c>
      <c r="F244" s="18" t="s">
        <v>1262</v>
      </c>
      <c r="G244" s="85">
        <v>97746.13</v>
      </c>
      <c r="H244" s="156">
        <v>1035</v>
      </c>
      <c r="I244" s="709">
        <v>44166</v>
      </c>
    </row>
    <row r="245" spans="2:9">
      <c r="B245" s="455"/>
      <c r="C245" s="450" t="s">
        <v>3362</v>
      </c>
      <c r="D245" s="28" t="s">
        <v>3363</v>
      </c>
      <c r="E245" s="6">
        <v>6</v>
      </c>
      <c r="F245" s="18" t="s">
        <v>1262</v>
      </c>
      <c r="G245" s="35">
        <v>68621.759999999995</v>
      </c>
      <c r="H245" s="156">
        <v>1036</v>
      </c>
      <c r="I245" s="709">
        <v>44197</v>
      </c>
    </row>
    <row r="246" spans="2:9">
      <c r="B246" s="451"/>
      <c r="C246" s="456">
        <f>SUM(G238:G273)</f>
        <v>10945640.479999999</v>
      </c>
      <c r="D246" s="28" t="s">
        <v>3364</v>
      </c>
      <c r="E246" s="6">
        <v>6</v>
      </c>
      <c r="F246" s="18" t="s">
        <v>1262</v>
      </c>
      <c r="G246" s="35">
        <v>98503.01</v>
      </c>
      <c r="H246" s="156">
        <v>1036</v>
      </c>
      <c r="I246" s="709">
        <v>44197</v>
      </c>
    </row>
    <row r="247" spans="2:9">
      <c r="D247" s="54" t="s">
        <v>3365</v>
      </c>
      <c r="E247" s="6">
        <v>4</v>
      </c>
      <c r="F247" s="18" t="s">
        <v>1262</v>
      </c>
      <c r="G247" s="85">
        <v>81956.850000000006</v>
      </c>
      <c r="H247" s="156">
        <v>1123</v>
      </c>
      <c r="I247" s="709">
        <v>44986</v>
      </c>
    </row>
    <row r="248" spans="2:9">
      <c r="D248" s="54" t="s">
        <v>3366</v>
      </c>
      <c r="E248" s="6">
        <v>8</v>
      </c>
      <c r="F248" s="18" t="s">
        <v>1262</v>
      </c>
      <c r="G248" s="85">
        <v>99600.09</v>
      </c>
      <c r="H248" s="156">
        <v>1123</v>
      </c>
      <c r="I248" s="709">
        <v>44986</v>
      </c>
    </row>
    <row r="249" spans="2:9">
      <c r="D249" s="54" t="s">
        <v>3367</v>
      </c>
      <c r="E249" s="6">
        <v>22</v>
      </c>
      <c r="F249" s="18" t="s">
        <v>1262</v>
      </c>
      <c r="G249" s="85">
        <v>271439.34999999998</v>
      </c>
      <c r="H249" s="156">
        <v>1123</v>
      </c>
      <c r="I249" s="709">
        <v>44986</v>
      </c>
    </row>
    <row r="250" spans="2:9">
      <c r="D250" s="54" t="s">
        <v>3368</v>
      </c>
      <c r="E250" s="6">
        <v>12</v>
      </c>
      <c r="F250" s="18" t="s">
        <v>1262</v>
      </c>
      <c r="G250" s="85">
        <v>174522.76</v>
      </c>
      <c r="H250" s="156">
        <v>1123</v>
      </c>
      <c r="I250" s="709">
        <v>44986</v>
      </c>
    </row>
    <row r="251" spans="2:9">
      <c r="D251" s="54" t="s">
        <v>3369</v>
      </c>
      <c r="E251" s="6">
        <v>49</v>
      </c>
      <c r="F251" s="18" t="s">
        <v>1262</v>
      </c>
      <c r="G251" s="85">
        <v>475914.97</v>
      </c>
      <c r="H251" s="156">
        <v>1123</v>
      </c>
      <c r="I251" s="709">
        <v>44986</v>
      </c>
    </row>
    <row r="252" spans="2:9">
      <c r="D252" s="54" t="s">
        <v>3370</v>
      </c>
      <c r="E252" s="6">
        <v>58</v>
      </c>
      <c r="F252" s="18" t="s">
        <v>1262</v>
      </c>
      <c r="G252" s="85">
        <v>779175.99</v>
      </c>
      <c r="H252" s="156">
        <v>1123</v>
      </c>
      <c r="I252" s="709">
        <v>44986</v>
      </c>
    </row>
    <row r="253" spans="2:9">
      <c r="D253" s="54" t="s">
        <v>3371</v>
      </c>
      <c r="E253" s="6">
        <v>64</v>
      </c>
      <c r="F253" s="18" t="s">
        <v>1262</v>
      </c>
      <c r="G253" s="90">
        <v>1021431.71</v>
      </c>
      <c r="H253" s="156">
        <v>1533</v>
      </c>
      <c r="I253" s="709">
        <v>46296</v>
      </c>
    </row>
    <row r="254" spans="2:9">
      <c r="D254" s="54" t="s">
        <v>3372</v>
      </c>
      <c r="E254" s="6">
        <v>100</v>
      </c>
      <c r="F254" s="18" t="s">
        <v>1262</v>
      </c>
      <c r="G254" s="85">
        <v>1214451.49</v>
      </c>
      <c r="H254" s="156">
        <v>1800</v>
      </c>
      <c r="I254" s="709">
        <v>47665</v>
      </c>
    </row>
    <row r="255" spans="2:9">
      <c r="D255" s="54" t="s">
        <v>3373</v>
      </c>
      <c r="E255" s="6">
        <v>12</v>
      </c>
      <c r="F255" s="18" t="s">
        <v>1262</v>
      </c>
      <c r="G255" s="87">
        <v>185477.56</v>
      </c>
      <c r="H255" s="156">
        <v>1962</v>
      </c>
      <c r="I255" s="709">
        <v>42339</v>
      </c>
    </row>
    <row r="256" spans="2:9">
      <c r="D256" s="54" t="s">
        <v>3374</v>
      </c>
      <c r="E256" s="6">
        <v>20</v>
      </c>
      <c r="F256" s="18" t="s">
        <v>1262</v>
      </c>
      <c r="G256" s="85">
        <v>272027.27</v>
      </c>
      <c r="H256" s="156">
        <v>2352</v>
      </c>
      <c r="I256" s="709">
        <v>43955</v>
      </c>
    </row>
    <row r="257" spans="4:9">
      <c r="D257" s="54" t="s">
        <v>3375</v>
      </c>
      <c r="E257" s="6">
        <v>20</v>
      </c>
      <c r="F257" s="18" t="s">
        <v>1262</v>
      </c>
      <c r="G257" s="85">
        <v>262468.90000000002</v>
      </c>
      <c r="H257" s="156">
        <v>3001</v>
      </c>
      <c r="I257" s="709">
        <v>46935</v>
      </c>
    </row>
    <row r="258" spans="4:9">
      <c r="D258" s="54" t="s">
        <v>3376</v>
      </c>
      <c r="E258" s="6">
        <v>5</v>
      </c>
      <c r="F258" s="18" t="s">
        <v>1263</v>
      </c>
      <c r="G258" s="85">
        <v>109039.92</v>
      </c>
      <c r="H258" s="156">
        <v>1035</v>
      </c>
      <c r="I258" s="709">
        <v>44166</v>
      </c>
    </row>
    <row r="259" spans="4:9">
      <c r="D259" s="54" t="s">
        <v>3377</v>
      </c>
      <c r="E259" s="6">
        <v>4</v>
      </c>
      <c r="F259" s="18" t="s">
        <v>1263</v>
      </c>
      <c r="G259" s="85">
        <v>100339.68</v>
      </c>
      <c r="H259" s="156">
        <v>1035</v>
      </c>
      <c r="I259" s="709">
        <v>44166</v>
      </c>
    </row>
    <row r="260" spans="4:9">
      <c r="D260" s="54" t="s">
        <v>3378</v>
      </c>
      <c r="E260" s="6">
        <v>6</v>
      </c>
      <c r="F260" s="18" t="s">
        <v>1263</v>
      </c>
      <c r="G260" s="85">
        <v>147739.87</v>
      </c>
      <c r="H260" s="156">
        <v>1035</v>
      </c>
      <c r="I260" s="709">
        <v>44166</v>
      </c>
    </row>
    <row r="261" spans="4:9">
      <c r="D261" s="54" t="s">
        <v>3379</v>
      </c>
      <c r="E261" s="6">
        <v>6</v>
      </c>
      <c r="F261" s="18" t="s">
        <v>1263</v>
      </c>
      <c r="G261" s="85">
        <v>156407.76999999999</v>
      </c>
      <c r="H261" s="156">
        <v>1035</v>
      </c>
      <c r="I261" s="709">
        <v>44166</v>
      </c>
    </row>
    <row r="262" spans="4:9">
      <c r="D262" s="63" t="s">
        <v>3385</v>
      </c>
      <c r="E262" s="6">
        <v>2</v>
      </c>
      <c r="F262" s="18" t="s">
        <v>1263</v>
      </c>
      <c r="G262" s="85">
        <v>44892.14</v>
      </c>
      <c r="H262" s="156">
        <v>1035</v>
      </c>
      <c r="I262" s="709">
        <v>44166</v>
      </c>
    </row>
    <row r="263" spans="4:9">
      <c r="D263" s="63" t="s">
        <v>3385</v>
      </c>
      <c r="E263" s="6">
        <v>2</v>
      </c>
      <c r="F263" s="18" t="s">
        <v>1263</v>
      </c>
      <c r="G263" s="85">
        <v>44665.88</v>
      </c>
      <c r="H263" s="156">
        <v>1035</v>
      </c>
      <c r="I263" s="709">
        <v>44166</v>
      </c>
    </row>
    <row r="264" spans="4:9">
      <c r="D264" s="54" t="s">
        <v>3380</v>
      </c>
      <c r="E264" s="6">
        <v>16</v>
      </c>
      <c r="F264" s="18" t="s">
        <v>1263</v>
      </c>
      <c r="G264" s="85">
        <v>341217.91</v>
      </c>
      <c r="H264" s="156">
        <v>1036</v>
      </c>
      <c r="I264" s="709">
        <v>44197</v>
      </c>
    </row>
    <row r="265" spans="4:9">
      <c r="D265" s="54" t="s">
        <v>3381</v>
      </c>
      <c r="E265" s="6">
        <v>8</v>
      </c>
      <c r="F265" s="18" t="s">
        <v>1263</v>
      </c>
      <c r="G265" s="85">
        <v>291337.89</v>
      </c>
      <c r="H265" s="156">
        <v>1123</v>
      </c>
      <c r="I265" s="709">
        <v>44986</v>
      </c>
    </row>
    <row r="266" spans="4:9">
      <c r="D266" s="54" t="s">
        <v>3382</v>
      </c>
      <c r="E266" s="6">
        <v>16</v>
      </c>
      <c r="F266" s="18" t="s">
        <v>1263</v>
      </c>
      <c r="G266" s="85">
        <v>244569.42</v>
      </c>
      <c r="H266" s="156">
        <v>1123</v>
      </c>
      <c r="I266" s="709">
        <v>44986</v>
      </c>
    </row>
    <row r="267" spans="4:9">
      <c r="D267" s="63" t="s">
        <v>3385</v>
      </c>
      <c r="E267" s="6">
        <v>3</v>
      </c>
      <c r="F267" s="18" t="s">
        <v>1263</v>
      </c>
      <c r="G267" s="85">
        <v>108271.99</v>
      </c>
      <c r="H267" s="156">
        <v>1123</v>
      </c>
      <c r="I267" s="709">
        <v>44986</v>
      </c>
    </row>
    <row r="268" spans="4:9">
      <c r="D268" s="58" t="s">
        <v>3383</v>
      </c>
      <c r="E268" s="13">
        <v>15</v>
      </c>
      <c r="F268" s="18" t="s">
        <v>1263</v>
      </c>
      <c r="G268" s="14">
        <v>249331.26</v>
      </c>
      <c r="H268" s="60">
        <v>2216</v>
      </c>
      <c r="I268" s="709">
        <v>42887</v>
      </c>
    </row>
    <row r="269" spans="4:9">
      <c r="D269" s="58" t="s">
        <v>3384</v>
      </c>
      <c r="E269" s="13">
        <v>7</v>
      </c>
      <c r="F269" s="18" t="s">
        <v>1263</v>
      </c>
      <c r="G269" s="14">
        <v>137836.28</v>
      </c>
      <c r="H269" s="60">
        <v>3680</v>
      </c>
      <c r="I269" s="709">
        <v>45778</v>
      </c>
    </row>
    <row r="270" spans="4:9">
      <c r="D270" s="54" t="s">
        <v>3386</v>
      </c>
      <c r="E270" s="6">
        <v>16</v>
      </c>
      <c r="F270" s="7" t="s">
        <v>32</v>
      </c>
      <c r="G270" s="8">
        <v>456498.36</v>
      </c>
      <c r="H270" s="56">
        <v>1036</v>
      </c>
      <c r="I270" s="709">
        <v>44197</v>
      </c>
    </row>
    <row r="271" spans="4:9">
      <c r="D271" s="54" t="s">
        <v>3387</v>
      </c>
      <c r="E271" s="6">
        <v>20</v>
      </c>
      <c r="F271" s="7" t="s">
        <v>32</v>
      </c>
      <c r="G271" s="8">
        <v>452641.86</v>
      </c>
      <c r="H271" s="56">
        <v>2742</v>
      </c>
      <c r="I271" s="709">
        <v>44652</v>
      </c>
    </row>
    <row r="272" spans="4:9">
      <c r="D272" s="54" t="s">
        <v>3388</v>
      </c>
      <c r="E272" s="6">
        <v>20</v>
      </c>
      <c r="F272" s="7" t="s">
        <v>32</v>
      </c>
      <c r="G272" s="8">
        <v>434636.91</v>
      </c>
      <c r="H272" s="56">
        <v>2742</v>
      </c>
      <c r="I272" s="709">
        <v>44652</v>
      </c>
    </row>
    <row r="273" spans="2:9">
      <c r="D273" s="54" t="s">
        <v>3389</v>
      </c>
      <c r="E273" s="6">
        <v>63</v>
      </c>
      <c r="F273" s="7" t="s">
        <v>32</v>
      </c>
      <c r="G273" s="8">
        <v>2135399.27</v>
      </c>
      <c r="H273" s="56">
        <v>2887</v>
      </c>
      <c r="I273" s="709">
        <v>46235</v>
      </c>
    </row>
    <row r="274" spans="2:9" ht="15.75" thickBot="1">
      <c r="D274" s="217"/>
      <c r="E274" s="192"/>
      <c r="F274" s="186"/>
      <c r="G274" s="93"/>
      <c r="H274" s="192"/>
    </row>
    <row r="275" spans="2:9" ht="15.75" thickBot="1">
      <c r="B275" s="446" t="s">
        <v>3390</v>
      </c>
      <c r="D275" s="217"/>
      <c r="E275" s="192"/>
      <c r="F275" s="186"/>
      <c r="G275" s="93"/>
      <c r="H275" s="192"/>
    </row>
    <row r="276" spans="2:9" ht="15.75" thickTop="1">
      <c r="B276" s="447" t="s">
        <v>1482</v>
      </c>
      <c r="C276" s="448" t="s">
        <v>1705</v>
      </c>
      <c r="D276" s="28" t="s">
        <v>3391</v>
      </c>
      <c r="E276" s="6">
        <v>12</v>
      </c>
      <c r="F276" s="7" t="s">
        <v>32</v>
      </c>
      <c r="G276" s="8">
        <v>396944.04</v>
      </c>
      <c r="H276" s="56">
        <v>2727</v>
      </c>
      <c r="I276" s="709">
        <v>44531</v>
      </c>
    </row>
    <row r="277" spans="2:9">
      <c r="B277" s="449"/>
      <c r="C277" s="450" t="s">
        <v>1467</v>
      </c>
      <c r="D277" s="217"/>
      <c r="E277" s="192"/>
      <c r="F277" s="186"/>
      <c r="G277" s="93"/>
      <c r="H277" s="192"/>
    </row>
    <row r="278" spans="2:9">
      <c r="B278" s="451"/>
      <c r="C278" s="461">
        <v>396944.04</v>
      </c>
      <c r="D278" s="217"/>
      <c r="E278" s="192"/>
      <c r="F278" s="186"/>
      <c r="G278" s="93"/>
      <c r="H278" s="192"/>
    </row>
    <row r="279" spans="2:9" ht="15.75" thickBot="1"/>
    <row r="280" spans="2:9" ht="15.75" thickBot="1">
      <c r="B280" s="446" t="s">
        <v>3392</v>
      </c>
    </row>
    <row r="281" spans="2:9" ht="15.75" thickTop="1">
      <c r="B281" s="447" t="s">
        <v>1482</v>
      </c>
      <c r="C281" s="448" t="s">
        <v>1705</v>
      </c>
      <c r="D281" s="28" t="s">
        <v>3393</v>
      </c>
      <c r="E281" s="6">
        <v>15</v>
      </c>
      <c r="F281" s="18" t="s">
        <v>363</v>
      </c>
      <c r="G281" s="85">
        <v>24273.360000000001</v>
      </c>
      <c r="H281" s="156">
        <v>2369</v>
      </c>
      <c r="I281" s="709">
        <v>44256</v>
      </c>
    </row>
    <row r="282" spans="2:9">
      <c r="B282" s="449"/>
      <c r="C282" s="450" t="s">
        <v>1454</v>
      </c>
    </row>
    <row r="283" spans="2:9">
      <c r="B283" s="451"/>
      <c r="C283" s="452">
        <v>24273.360000000001</v>
      </c>
    </row>
    <row r="284" spans="2:9" ht="15.75" thickBot="1"/>
    <row r="285" spans="2:9" ht="15.75" thickBot="1">
      <c r="B285" s="446" t="s">
        <v>3394</v>
      </c>
    </row>
    <row r="286" spans="2:9" ht="15.75" thickTop="1">
      <c r="B286" s="447" t="s">
        <v>1482</v>
      </c>
      <c r="C286" s="448" t="s">
        <v>1705</v>
      </c>
      <c r="D286" s="28" t="s">
        <v>3395</v>
      </c>
      <c r="E286" s="6">
        <v>5</v>
      </c>
      <c r="F286" s="18" t="s">
        <v>1262</v>
      </c>
      <c r="G286" s="85">
        <v>38988.51</v>
      </c>
      <c r="H286" s="156">
        <v>2886</v>
      </c>
      <c r="I286" s="709">
        <v>45292</v>
      </c>
    </row>
    <row r="287" spans="2:9">
      <c r="B287" s="449"/>
      <c r="C287" s="450" t="s">
        <v>3155</v>
      </c>
    </row>
    <row r="288" spans="2:9">
      <c r="B288" s="451"/>
      <c r="C288" s="452">
        <v>38988.51</v>
      </c>
    </row>
    <row r="289" spans="7:7">
      <c r="G289" s="792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E35C3-B1D4-4140-99A1-A84B533AEA26}">
  <dimension ref="A1:J109"/>
  <sheetViews>
    <sheetView workbookViewId="0">
      <pane ySplit="3" topLeftCell="A4" activePane="bottomLeft" state="frozen"/>
      <selection pane="bottomLeft" activeCell="B21" sqref="B21"/>
    </sheetView>
  </sheetViews>
  <sheetFormatPr baseColWidth="10" defaultRowHeight="15"/>
  <cols>
    <col min="1" max="1" width="17.5703125" customWidth="1"/>
    <col min="2" max="2" width="20.5703125" customWidth="1"/>
    <col min="3" max="3" width="20.85546875" style="147" customWidth="1"/>
    <col min="4" max="4" width="56" customWidth="1"/>
    <col min="5" max="5" width="16.28515625" customWidth="1"/>
    <col min="6" max="6" width="11.42578125" style="20"/>
    <col min="7" max="7" width="23.140625" customWidth="1"/>
    <col min="8" max="8" width="19.7109375" customWidth="1"/>
    <col min="9" max="9" width="20" customWidth="1"/>
    <col min="10" max="10" width="14.42578125" bestFit="1" customWidth="1"/>
  </cols>
  <sheetData>
    <row r="1" spans="1:10" ht="45.75" customHeight="1" thickTop="1" thickBot="1">
      <c r="A1" s="197" t="s">
        <v>2345</v>
      </c>
      <c r="B1" s="198" t="s">
        <v>6</v>
      </c>
      <c r="C1" s="199" t="s">
        <v>939</v>
      </c>
      <c r="D1" s="198" t="s">
        <v>7</v>
      </c>
      <c r="E1" s="200" t="s">
        <v>8</v>
      </c>
      <c r="F1" s="201" t="s">
        <v>9</v>
      </c>
      <c r="G1" s="200" t="s">
        <v>10</v>
      </c>
      <c r="H1" s="200" t="s">
        <v>11</v>
      </c>
      <c r="I1" s="200" t="s">
        <v>12</v>
      </c>
    </row>
    <row r="2" spans="1:10" ht="16.5" thickTop="1" thickBot="1"/>
    <row r="3" spans="1:10" ht="45.75" customHeight="1" thickBot="1">
      <c r="A3" s="786" t="s">
        <v>2346</v>
      </c>
      <c r="B3" s="202" t="s">
        <v>3170</v>
      </c>
      <c r="D3" s="21"/>
      <c r="G3" s="23"/>
    </row>
    <row r="4" spans="1:10" ht="16.5" thickTop="1" thickBot="1"/>
    <row r="5" spans="1:10" ht="15.75" thickBot="1">
      <c r="B5" s="203" t="s">
        <v>2347</v>
      </c>
      <c r="G5" s="34"/>
    </row>
    <row r="6" spans="1:10" ht="15.75" thickTop="1">
      <c r="B6" s="204" t="s">
        <v>1449</v>
      </c>
      <c r="C6" s="205" t="s">
        <v>1718</v>
      </c>
      <c r="D6" s="28" t="s">
        <v>2348</v>
      </c>
      <c r="E6" s="6">
        <v>20</v>
      </c>
      <c r="F6" s="18" t="s">
        <v>363</v>
      </c>
      <c r="G6" s="206">
        <v>129110.11</v>
      </c>
      <c r="H6" s="156">
        <v>1366</v>
      </c>
      <c r="I6" s="709">
        <v>44256</v>
      </c>
      <c r="J6" s="22"/>
    </row>
    <row r="7" spans="1:10">
      <c r="B7" s="207"/>
      <c r="C7" s="208" t="s">
        <v>3171</v>
      </c>
      <c r="D7" s="28" t="s">
        <v>2349</v>
      </c>
      <c r="E7" s="6">
        <v>4</v>
      </c>
      <c r="F7" s="18" t="s">
        <v>363</v>
      </c>
      <c r="G7" s="85">
        <v>0</v>
      </c>
      <c r="H7" s="156">
        <v>1388</v>
      </c>
      <c r="I7" s="709">
        <v>43556</v>
      </c>
    </row>
    <row r="8" spans="1:10" ht="15.75" thickBot="1">
      <c r="B8" s="209"/>
      <c r="C8" s="210">
        <f>SUM(G6:G23)</f>
        <v>5999778.4600000009</v>
      </c>
      <c r="D8" s="28" t="s">
        <v>2350</v>
      </c>
      <c r="E8" s="6">
        <v>4</v>
      </c>
      <c r="F8" s="18" t="s">
        <v>363</v>
      </c>
      <c r="G8" s="85">
        <v>0</v>
      </c>
      <c r="H8" s="156">
        <v>1388</v>
      </c>
      <c r="I8" s="709">
        <v>43556</v>
      </c>
    </row>
    <row r="9" spans="1:10" ht="15.75" thickTop="1">
      <c r="B9" s="204" t="s">
        <v>1450</v>
      </c>
      <c r="C9" s="205" t="s">
        <v>1716</v>
      </c>
      <c r="D9" s="28" t="s">
        <v>2351</v>
      </c>
      <c r="E9" s="6">
        <v>8</v>
      </c>
      <c r="F9" s="18" t="s">
        <v>363</v>
      </c>
      <c r="G9" s="85">
        <v>708.57</v>
      </c>
      <c r="H9" s="156">
        <v>1388</v>
      </c>
      <c r="I9" s="709">
        <v>43556</v>
      </c>
    </row>
    <row r="10" spans="1:10">
      <c r="B10" s="207"/>
      <c r="C10" s="208" t="s">
        <v>3172</v>
      </c>
      <c r="D10" s="28" t="s">
        <v>2352</v>
      </c>
      <c r="E10" s="6">
        <v>18</v>
      </c>
      <c r="F10" s="18" t="s">
        <v>363</v>
      </c>
      <c r="G10" s="85">
        <v>100</v>
      </c>
      <c r="H10" s="156">
        <v>1388</v>
      </c>
      <c r="I10" s="709">
        <v>43556</v>
      </c>
    </row>
    <row r="11" spans="1:10" ht="15.75" thickBot="1">
      <c r="B11" s="209"/>
      <c r="C11" s="211">
        <f>SUM(G24:G26)</f>
        <v>10984803.109999999</v>
      </c>
      <c r="D11" s="28" t="s">
        <v>2353</v>
      </c>
      <c r="E11" s="6">
        <v>20</v>
      </c>
      <c r="F11" s="18" t="s">
        <v>363</v>
      </c>
      <c r="G11" s="85">
        <v>62233.21</v>
      </c>
      <c r="H11" s="156">
        <v>1403</v>
      </c>
      <c r="I11" s="709">
        <v>44166</v>
      </c>
    </row>
    <row r="12" spans="1:10" ht="15.75" thickTop="1">
      <c r="B12" s="204" t="s">
        <v>1457</v>
      </c>
      <c r="C12" s="205" t="s">
        <v>2354</v>
      </c>
      <c r="D12" s="28" t="s">
        <v>2355</v>
      </c>
      <c r="E12" s="6">
        <v>20</v>
      </c>
      <c r="F12" s="18" t="s">
        <v>363</v>
      </c>
      <c r="G12" s="85">
        <v>140905.35999999999</v>
      </c>
      <c r="H12" s="156">
        <v>1403</v>
      </c>
      <c r="I12" s="709">
        <v>44166</v>
      </c>
    </row>
    <row r="13" spans="1:10">
      <c r="B13" s="207"/>
      <c r="C13" s="208" t="s">
        <v>2356</v>
      </c>
      <c r="D13" s="28" t="s">
        <v>2357</v>
      </c>
      <c r="E13" s="6">
        <v>20</v>
      </c>
      <c r="F13" s="18" t="s">
        <v>363</v>
      </c>
      <c r="G13" s="85">
        <v>0</v>
      </c>
      <c r="H13" s="156">
        <v>1403</v>
      </c>
      <c r="I13" s="709">
        <v>44166</v>
      </c>
    </row>
    <row r="14" spans="1:10" ht="15.75" thickBot="1">
      <c r="B14" s="212"/>
      <c r="C14" s="213">
        <f>SUM(G27:G108)</f>
        <v>99381677.840000018</v>
      </c>
      <c r="D14" s="28" t="s">
        <v>2358</v>
      </c>
      <c r="E14" s="6">
        <v>20</v>
      </c>
      <c r="F14" s="18" t="s">
        <v>363</v>
      </c>
      <c r="G14" s="85">
        <v>1928.77</v>
      </c>
      <c r="H14" s="156">
        <v>1403</v>
      </c>
      <c r="I14" s="709">
        <v>44166</v>
      </c>
    </row>
    <row r="15" spans="1:10" ht="15.75" thickTop="1">
      <c r="B15" s="204" t="s">
        <v>1482</v>
      </c>
      <c r="C15" s="214" t="s">
        <v>2359</v>
      </c>
      <c r="D15" s="54" t="s">
        <v>2360</v>
      </c>
      <c r="E15" s="6">
        <v>102</v>
      </c>
      <c r="F15" s="18" t="s">
        <v>363</v>
      </c>
      <c r="G15" s="85">
        <v>690743.21</v>
      </c>
      <c r="H15" s="156">
        <v>1801</v>
      </c>
      <c r="I15" s="709">
        <v>47665</v>
      </c>
    </row>
    <row r="16" spans="1:10">
      <c r="B16" s="207"/>
      <c r="C16" s="215" t="s">
        <v>3173</v>
      </c>
      <c r="D16" s="54" t="s">
        <v>2361</v>
      </c>
      <c r="E16" s="6">
        <v>61</v>
      </c>
      <c r="F16" s="18" t="s">
        <v>363</v>
      </c>
      <c r="G16" s="85">
        <v>164485.54999999999</v>
      </c>
      <c r="H16" s="156">
        <v>2210</v>
      </c>
      <c r="I16" s="709">
        <v>43040</v>
      </c>
    </row>
    <row r="17" spans="2:9" ht="15.75" thickBot="1">
      <c r="B17" s="212"/>
      <c r="C17" s="213">
        <f>SUM(G6:G108)</f>
        <v>116366259.41000001</v>
      </c>
      <c r="D17" s="28" t="s">
        <v>2362</v>
      </c>
      <c r="E17" s="6">
        <v>30</v>
      </c>
      <c r="F17" s="18" t="s">
        <v>363</v>
      </c>
      <c r="G17" s="85">
        <v>84380.62</v>
      </c>
      <c r="H17" s="156">
        <v>2354</v>
      </c>
      <c r="I17" s="709">
        <v>44256</v>
      </c>
    </row>
    <row r="18" spans="2:9" ht="15.75" thickTop="1">
      <c r="D18" s="54" t="s">
        <v>2363</v>
      </c>
      <c r="E18" s="6">
        <v>30</v>
      </c>
      <c r="F18" s="18" t="s">
        <v>363</v>
      </c>
      <c r="G18" s="85">
        <v>55749.07</v>
      </c>
      <c r="H18" s="156">
        <v>2354</v>
      </c>
      <c r="I18" s="709">
        <v>44256</v>
      </c>
    </row>
    <row r="19" spans="2:9">
      <c r="D19" s="54" t="s">
        <v>3174</v>
      </c>
      <c r="E19" s="6">
        <v>15</v>
      </c>
      <c r="F19" s="18" t="s">
        <v>363</v>
      </c>
      <c r="G19" s="85">
        <v>92677.05</v>
      </c>
      <c r="H19" s="156">
        <v>50334</v>
      </c>
      <c r="I19" s="709">
        <v>47270</v>
      </c>
    </row>
    <row r="20" spans="2:9">
      <c r="D20" s="54" t="s">
        <v>3175</v>
      </c>
      <c r="E20" s="6">
        <v>20</v>
      </c>
      <c r="F20" s="18" t="s">
        <v>363</v>
      </c>
      <c r="G20" s="85">
        <v>55457.62</v>
      </c>
      <c r="H20" s="156">
        <v>50344</v>
      </c>
      <c r="I20" s="709">
        <v>47270</v>
      </c>
    </row>
    <row r="21" spans="2:9">
      <c r="D21" s="58" t="s">
        <v>2364</v>
      </c>
      <c r="E21" s="13">
        <v>20</v>
      </c>
      <c r="F21" s="18" t="s">
        <v>1262</v>
      </c>
      <c r="G21" s="14">
        <v>167443.85999999999</v>
      </c>
      <c r="H21" s="60">
        <v>1315</v>
      </c>
      <c r="I21" s="709">
        <v>46113</v>
      </c>
    </row>
    <row r="22" spans="2:9">
      <c r="D22" s="58" t="s">
        <v>3176</v>
      </c>
      <c r="E22" s="13">
        <v>16</v>
      </c>
      <c r="F22" s="18" t="s">
        <v>1262</v>
      </c>
      <c r="G22" s="14">
        <v>153894.64000000001</v>
      </c>
      <c r="H22" s="60">
        <v>50539</v>
      </c>
      <c r="I22" s="709">
        <v>47484</v>
      </c>
    </row>
    <row r="23" spans="2:9">
      <c r="D23" s="54" t="s">
        <v>2365</v>
      </c>
      <c r="E23" s="6">
        <v>119</v>
      </c>
      <c r="F23" s="18" t="s">
        <v>1263</v>
      </c>
      <c r="G23" s="85">
        <v>4199960.82</v>
      </c>
      <c r="H23" s="156">
        <v>1810</v>
      </c>
      <c r="I23" s="709">
        <v>47300</v>
      </c>
    </row>
    <row r="24" spans="2:9">
      <c r="D24" s="54" t="s">
        <v>2366</v>
      </c>
      <c r="E24" s="6">
        <v>114</v>
      </c>
      <c r="F24" s="154" t="s">
        <v>32</v>
      </c>
      <c r="G24" s="8">
        <v>4549288.1100000003</v>
      </c>
      <c r="H24" s="56">
        <v>1312</v>
      </c>
      <c r="I24" s="709">
        <v>46478</v>
      </c>
    </row>
    <row r="25" spans="2:9">
      <c r="D25" s="58" t="s">
        <v>2367</v>
      </c>
      <c r="E25" s="13">
        <v>20</v>
      </c>
      <c r="F25" s="7" t="s">
        <v>32</v>
      </c>
      <c r="G25" s="19">
        <v>1093453.28</v>
      </c>
      <c r="H25" s="59">
        <v>1403</v>
      </c>
      <c r="I25" s="709">
        <v>44166</v>
      </c>
    </row>
    <row r="26" spans="2:9">
      <c r="D26" s="54" t="s">
        <v>2368</v>
      </c>
      <c r="E26" s="6">
        <v>103</v>
      </c>
      <c r="F26" s="7" t="s">
        <v>32</v>
      </c>
      <c r="G26" s="8">
        <v>5342061.72</v>
      </c>
      <c r="H26" s="56">
        <v>1639</v>
      </c>
      <c r="I26" s="709">
        <v>47392</v>
      </c>
    </row>
    <row r="27" spans="2:9">
      <c r="D27" s="54" t="s">
        <v>2393</v>
      </c>
      <c r="E27" s="6">
        <v>12</v>
      </c>
      <c r="F27" s="7" t="s">
        <v>1447</v>
      </c>
      <c r="G27" s="64">
        <v>1974582.46</v>
      </c>
      <c r="H27" s="56">
        <v>1313</v>
      </c>
      <c r="I27" s="709">
        <v>46082</v>
      </c>
    </row>
    <row r="28" spans="2:9">
      <c r="D28" s="54" t="s">
        <v>2394</v>
      </c>
      <c r="E28" s="6">
        <v>12</v>
      </c>
      <c r="F28" s="7" t="s">
        <v>1447</v>
      </c>
      <c r="G28" s="64">
        <v>1943443.65</v>
      </c>
      <c r="H28" s="56">
        <v>1313</v>
      </c>
      <c r="I28" s="709">
        <v>46082</v>
      </c>
    </row>
    <row r="29" spans="2:9">
      <c r="D29" s="54" t="s">
        <v>2369</v>
      </c>
      <c r="E29" s="6">
        <v>12</v>
      </c>
      <c r="F29" s="7" t="s">
        <v>1447</v>
      </c>
      <c r="G29" s="64">
        <v>923230.9</v>
      </c>
      <c r="H29" s="56">
        <v>1316</v>
      </c>
      <c r="I29" s="709">
        <v>45870</v>
      </c>
    </row>
    <row r="30" spans="2:9">
      <c r="D30" s="54" t="s">
        <v>2370</v>
      </c>
      <c r="E30" s="6">
        <v>4</v>
      </c>
      <c r="F30" s="7" t="s">
        <v>1447</v>
      </c>
      <c r="G30" s="64">
        <v>627761.5</v>
      </c>
      <c r="H30" s="56">
        <v>1388</v>
      </c>
      <c r="I30" s="709">
        <v>43556</v>
      </c>
    </row>
    <row r="31" spans="2:9">
      <c r="D31" s="54" t="s">
        <v>2371</v>
      </c>
      <c r="E31" s="6">
        <v>10</v>
      </c>
      <c r="F31" s="7" t="s">
        <v>1447</v>
      </c>
      <c r="G31" s="64">
        <v>1557602.99</v>
      </c>
      <c r="H31" s="56">
        <v>1388</v>
      </c>
      <c r="I31" s="709">
        <v>43556</v>
      </c>
    </row>
    <row r="32" spans="2:9">
      <c r="D32" s="54" t="s">
        <v>2372</v>
      </c>
      <c r="E32" s="6">
        <v>8</v>
      </c>
      <c r="F32" s="7" t="s">
        <v>1447</v>
      </c>
      <c r="G32" s="64">
        <v>1283938.98</v>
      </c>
      <c r="H32" s="56">
        <v>1388</v>
      </c>
      <c r="I32" s="709">
        <v>43556</v>
      </c>
    </row>
    <row r="33" spans="4:9">
      <c r="D33" s="54" t="s">
        <v>2373</v>
      </c>
      <c r="E33" s="6">
        <v>6</v>
      </c>
      <c r="F33" s="7" t="s">
        <v>1447</v>
      </c>
      <c r="G33" s="64">
        <v>992924.29</v>
      </c>
      <c r="H33" s="56">
        <v>1388</v>
      </c>
      <c r="I33" s="709">
        <v>43556</v>
      </c>
    </row>
    <row r="34" spans="4:9">
      <c r="D34" s="91" t="s">
        <v>2374</v>
      </c>
      <c r="E34" s="92">
        <v>8</v>
      </c>
      <c r="F34" s="7" t="s">
        <v>1447</v>
      </c>
      <c r="G34" s="64">
        <v>1155010.5900000001</v>
      </c>
      <c r="H34" s="56">
        <v>1388</v>
      </c>
      <c r="I34" s="709">
        <v>43556</v>
      </c>
    </row>
    <row r="35" spans="4:9">
      <c r="D35" s="91" t="s">
        <v>2375</v>
      </c>
      <c r="E35" s="92">
        <v>12</v>
      </c>
      <c r="F35" s="7" t="s">
        <v>1447</v>
      </c>
      <c r="G35" s="64">
        <v>2142776.9</v>
      </c>
      <c r="H35" s="56">
        <v>1388</v>
      </c>
      <c r="I35" s="709">
        <v>43556</v>
      </c>
    </row>
    <row r="36" spans="4:9">
      <c r="D36" s="54" t="s">
        <v>2376</v>
      </c>
      <c r="E36" s="6">
        <v>4</v>
      </c>
      <c r="F36" s="7" t="s">
        <v>1447</v>
      </c>
      <c r="G36" s="64">
        <v>676224.79</v>
      </c>
      <c r="H36" s="56">
        <v>1388</v>
      </c>
      <c r="I36" s="709">
        <v>43556</v>
      </c>
    </row>
    <row r="37" spans="4:9">
      <c r="D37" s="54" t="s">
        <v>2377</v>
      </c>
      <c r="E37" s="6">
        <v>4</v>
      </c>
      <c r="F37" s="7" t="s">
        <v>1447</v>
      </c>
      <c r="G37" s="64">
        <v>657188.80000000005</v>
      </c>
      <c r="H37" s="56">
        <v>1388</v>
      </c>
      <c r="I37" s="709">
        <v>43556</v>
      </c>
    </row>
    <row r="38" spans="4:9">
      <c r="D38" s="54" t="s">
        <v>2378</v>
      </c>
      <c r="E38" s="6">
        <v>8</v>
      </c>
      <c r="F38" s="7" t="s">
        <v>1447</v>
      </c>
      <c r="G38" s="64">
        <v>1366589.03</v>
      </c>
      <c r="H38" s="56">
        <v>1388</v>
      </c>
      <c r="I38" s="709">
        <v>43556</v>
      </c>
    </row>
    <row r="39" spans="4:9">
      <c r="D39" s="54" t="s">
        <v>2379</v>
      </c>
      <c r="E39" s="6">
        <v>4</v>
      </c>
      <c r="F39" s="7" t="s">
        <v>1447</v>
      </c>
      <c r="G39" s="64">
        <v>702928.87</v>
      </c>
      <c r="H39" s="56">
        <v>1388</v>
      </c>
      <c r="I39" s="709">
        <v>43556</v>
      </c>
    </row>
    <row r="40" spans="4:9">
      <c r="D40" s="54" t="s">
        <v>2380</v>
      </c>
      <c r="E40" s="6">
        <v>4</v>
      </c>
      <c r="F40" s="7" t="s">
        <v>1447</v>
      </c>
      <c r="G40" s="64">
        <v>697644.91</v>
      </c>
      <c r="H40" s="56">
        <v>1388</v>
      </c>
      <c r="I40" s="709">
        <v>43556</v>
      </c>
    </row>
    <row r="41" spans="4:9">
      <c r="D41" s="54" t="s">
        <v>2381</v>
      </c>
      <c r="E41" s="6">
        <v>8</v>
      </c>
      <c r="F41" s="7" t="s">
        <v>1447</v>
      </c>
      <c r="G41" s="64">
        <v>1296268.19</v>
      </c>
      <c r="H41" s="56">
        <v>1388</v>
      </c>
      <c r="I41" s="709">
        <v>43556</v>
      </c>
    </row>
    <row r="42" spans="4:9">
      <c r="D42" s="54" t="s">
        <v>2382</v>
      </c>
      <c r="E42" s="6">
        <v>4</v>
      </c>
      <c r="F42" s="7" t="s">
        <v>1447</v>
      </c>
      <c r="G42" s="64">
        <v>651480.61</v>
      </c>
      <c r="H42" s="56">
        <v>1388</v>
      </c>
      <c r="I42" s="709">
        <v>43556</v>
      </c>
    </row>
    <row r="43" spans="4:9">
      <c r="D43" s="54" t="s">
        <v>2383</v>
      </c>
      <c r="E43" s="6">
        <v>4</v>
      </c>
      <c r="F43" s="7" t="s">
        <v>1447</v>
      </c>
      <c r="G43" s="64">
        <v>654298.73</v>
      </c>
      <c r="H43" s="56">
        <v>1388</v>
      </c>
      <c r="I43" s="709">
        <v>43556</v>
      </c>
    </row>
    <row r="44" spans="4:9">
      <c r="D44" s="54" t="s">
        <v>2384</v>
      </c>
      <c r="E44" s="6">
        <v>8</v>
      </c>
      <c r="F44" s="7" t="s">
        <v>1447</v>
      </c>
      <c r="G44" s="64">
        <v>1287226.77</v>
      </c>
      <c r="H44" s="56">
        <v>1388</v>
      </c>
      <c r="I44" s="709">
        <v>43556</v>
      </c>
    </row>
    <row r="45" spans="4:9">
      <c r="D45" s="54" t="s">
        <v>2385</v>
      </c>
      <c r="E45" s="6">
        <v>4</v>
      </c>
      <c r="F45" s="7" t="s">
        <v>1447</v>
      </c>
      <c r="G45" s="64">
        <v>659347.81999999995</v>
      </c>
      <c r="H45" s="56">
        <v>1388</v>
      </c>
      <c r="I45" s="709">
        <v>43556</v>
      </c>
    </row>
    <row r="46" spans="4:9">
      <c r="D46" s="54" t="s">
        <v>2386</v>
      </c>
      <c r="E46" s="6">
        <v>4</v>
      </c>
      <c r="F46" s="7" t="s">
        <v>1447</v>
      </c>
      <c r="G46" s="64">
        <v>651245.78</v>
      </c>
      <c r="H46" s="56">
        <v>1388</v>
      </c>
      <c r="I46" s="709">
        <v>43556</v>
      </c>
    </row>
    <row r="47" spans="4:9">
      <c r="D47" s="54" t="s">
        <v>2387</v>
      </c>
      <c r="E47" s="6">
        <v>8</v>
      </c>
      <c r="F47" s="7" t="s">
        <v>1447</v>
      </c>
      <c r="G47" s="64">
        <v>1302960.6200000001</v>
      </c>
      <c r="H47" s="56">
        <v>1388</v>
      </c>
      <c r="I47" s="709">
        <v>43556</v>
      </c>
    </row>
    <row r="48" spans="4:9">
      <c r="D48" s="54" t="s">
        <v>2388</v>
      </c>
      <c r="E48" s="6">
        <v>4</v>
      </c>
      <c r="F48" s="7" t="s">
        <v>1447</v>
      </c>
      <c r="G48" s="64">
        <v>651245.78</v>
      </c>
      <c r="H48" s="56">
        <v>1388</v>
      </c>
      <c r="I48" s="709">
        <v>43556</v>
      </c>
    </row>
    <row r="49" spans="4:9">
      <c r="D49" s="54" t="s">
        <v>2389</v>
      </c>
      <c r="E49" s="6">
        <v>4</v>
      </c>
      <c r="F49" s="7" t="s">
        <v>1447</v>
      </c>
      <c r="G49" s="64">
        <v>652772.25</v>
      </c>
      <c r="H49" s="56">
        <v>1388</v>
      </c>
      <c r="I49" s="709">
        <v>43556</v>
      </c>
    </row>
    <row r="50" spans="4:9">
      <c r="D50" s="54" t="s">
        <v>2390</v>
      </c>
      <c r="E50" s="6">
        <v>8</v>
      </c>
      <c r="F50" s="7" t="s">
        <v>1447</v>
      </c>
      <c r="G50" s="64">
        <v>1308365.51</v>
      </c>
      <c r="H50" s="56">
        <v>1388</v>
      </c>
      <c r="I50" s="709">
        <v>43556</v>
      </c>
    </row>
    <row r="51" spans="4:9">
      <c r="D51" s="54" t="s">
        <v>2391</v>
      </c>
      <c r="E51" s="6">
        <v>10</v>
      </c>
      <c r="F51" s="7" t="s">
        <v>1447</v>
      </c>
      <c r="G51" s="64">
        <v>1568674.2</v>
      </c>
      <c r="H51" s="56">
        <v>1388</v>
      </c>
      <c r="I51" s="709">
        <v>43556</v>
      </c>
    </row>
    <row r="52" spans="4:9">
      <c r="D52" s="54" t="s">
        <v>2392</v>
      </c>
      <c r="E52" s="6">
        <v>8</v>
      </c>
      <c r="F52" s="7" t="s">
        <v>1447</v>
      </c>
      <c r="G52" s="64">
        <v>1245777</v>
      </c>
      <c r="H52" s="56">
        <v>1388</v>
      </c>
      <c r="I52" s="709">
        <v>43556</v>
      </c>
    </row>
    <row r="53" spans="4:9">
      <c r="D53" s="54" t="s">
        <v>2395</v>
      </c>
      <c r="E53" s="6">
        <v>4</v>
      </c>
      <c r="F53" s="7" t="s">
        <v>1447</v>
      </c>
      <c r="G53" s="64">
        <v>630168.61</v>
      </c>
      <c r="H53" s="56">
        <v>1388</v>
      </c>
      <c r="I53" s="709">
        <v>43556</v>
      </c>
    </row>
    <row r="54" spans="4:9">
      <c r="D54" s="54" t="s">
        <v>2396</v>
      </c>
      <c r="E54" s="6">
        <v>12</v>
      </c>
      <c r="F54" s="7" t="s">
        <v>1447</v>
      </c>
      <c r="G54" s="64">
        <v>1894380.71</v>
      </c>
      <c r="H54" s="56">
        <v>1388</v>
      </c>
      <c r="I54" s="709">
        <v>43556</v>
      </c>
    </row>
    <row r="55" spans="4:9">
      <c r="D55" s="54" t="s">
        <v>2397</v>
      </c>
      <c r="E55" s="6">
        <v>10</v>
      </c>
      <c r="F55" s="7" t="s">
        <v>1447</v>
      </c>
      <c r="G55" s="64">
        <v>1565587.6</v>
      </c>
      <c r="H55" s="56">
        <v>1388</v>
      </c>
      <c r="I55" s="709">
        <v>43556</v>
      </c>
    </row>
    <row r="56" spans="4:9">
      <c r="D56" s="54" t="s">
        <v>2398</v>
      </c>
      <c r="E56" s="6">
        <v>10</v>
      </c>
      <c r="F56" s="7" t="s">
        <v>1447</v>
      </c>
      <c r="G56" s="64">
        <v>1579912.94</v>
      </c>
      <c r="H56" s="56">
        <v>1388</v>
      </c>
      <c r="I56" s="709">
        <v>43556</v>
      </c>
    </row>
    <row r="57" spans="4:9">
      <c r="D57" s="54" t="s">
        <v>2399</v>
      </c>
      <c r="E57" s="6">
        <v>16</v>
      </c>
      <c r="F57" s="7" t="s">
        <v>1447</v>
      </c>
      <c r="G57" s="64">
        <v>2483041.02</v>
      </c>
      <c r="H57" s="56">
        <v>1388</v>
      </c>
      <c r="I57" s="709">
        <v>43556</v>
      </c>
    </row>
    <row r="58" spans="4:9">
      <c r="D58" s="54" t="s">
        <v>2400</v>
      </c>
      <c r="E58" s="6">
        <v>10</v>
      </c>
      <c r="F58" s="7" t="s">
        <v>1447</v>
      </c>
      <c r="G58" s="64">
        <v>1567759.88</v>
      </c>
      <c r="H58" s="56">
        <v>1388</v>
      </c>
      <c r="I58" s="709">
        <v>43556</v>
      </c>
    </row>
    <row r="59" spans="4:9">
      <c r="D59" s="54" t="s">
        <v>2401</v>
      </c>
      <c r="E59" s="6">
        <v>8</v>
      </c>
      <c r="F59" s="7" t="s">
        <v>1447</v>
      </c>
      <c r="G59" s="64">
        <v>1307775.47</v>
      </c>
      <c r="H59" s="56">
        <v>1388</v>
      </c>
      <c r="I59" s="709">
        <v>43556</v>
      </c>
    </row>
    <row r="60" spans="4:9">
      <c r="D60" s="54" t="s">
        <v>2402</v>
      </c>
      <c r="E60" s="6">
        <v>4</v>
      </c>
      <c r="F60" s="7" t="s">
        <v>1447</v>
      </c>
      <c r="G60" s="64">
        <v>655825.18999999994</v>
      </c>
      <c r="H60" s="56">
        <v>1388</v>
      </c>
      <c r="I60" s="709">
        <v>43556</v>
      </c>
    </row>
    <row r="61" spans="4:9">
      <c r="D61" s="54" t="s">
        <v>2403</v>
      </c>
      <c r="E61" s="6">
        <v>6</v>
      </c>
      <c r="F61" s="7" t="s">
        <v>1447</v>
      </c>
      <c r="G61" s="64">
        <v>958844.52</v>
      </c>
      <c r="H61" s="56">
        <v>1388</v>
      </c>
      <c r="I61" s="709">
        <v>43556</v>
      </c>
    </row>
    <row r="62" spans="4:9">
      <c r="D62" s="54" t="s">
        <v>2404</v>
      </c>
      <c r="E62" s="6">
        <v>4</v>
      </c>
      <c r="F62" s="7" t="s">
        <v>1447</v>
      </c>
      <c r="G62" s="64">
        <v>654298.73</v>
      </c>
      <c r="H62" s="56">
        <v>1388</v>
      </c>
      <c r="I62" s="709">
        <v>43556</v>
      </c>
    </row>
    <row r="63" spans="4:9">
      <c r="D63" s="54" t="s">
        <v>2405</v>
      </c>
      <c r="E63" s="6">
        <v>4</v>
      </c>
      <c r="F63" s="7" t="s">
        <v>1447</v>
      </c>
      <c r="G63" s="64">
        <v>647488.30000000005</v>
      </c>
      <c r="H63" s="56">
        <v>1388</v>
      </c>
      <c r="I63" s="709">
        <v>43556</v>
      </c>
    </row>
    <row r="64" spans="4:9">
      <c r="D64" s="54" t="s">
        <v>2406</v>
      </c>
      <c r="E64" s="6">
        <v>8</v>
      </c>
      <c r="F64" s="7" t="s">
        <v>1447</v>
      </c>
      <c r="G64" s="64">
        <v>1310330.71</v>
      </c>
      <c r="H64" s="56">
        <v>1388</v>
      </c>
      <c r="I64" s="709">
        <v>43556</v>
      </c>
    </row>
    <row r="65" spans="4:9">
      <c r="D65" s="54" t="s">
        <v>2407</v>
      </c>
      <c r="E65" s="6">
        <v>4</v>
      </c>
      <c r="F65" s="7" t="s">
        <v>1447</v>
      </c>
      <c r="G65" s="64">
        <v>651245.78</v>
      </c>
      <c r="H65" s="56">
        <v>1388</v>
      </c>
      <c r="I65" s="709">
        <v>43556</v>
      </c>
    </row>
    <row r="66" spans="4:9">
      <c r="D66" s="54" t="s">
        <v>2408</v>
      </c>
      <c r="E66" s="6">
        <v>4</v>
      </c>
      <c r="F66" s="7" t="s">
        <v>1447</v>
      </c>
      <c r="G66" s="64">
        <v>651245.78</v>
      </c>
      <c r="H66" s="56">
        <v>1388</v>
      </c>
      <c r="I66" s="709">
        <v>43556</v>
      </c>
    </row>
    <row r="67" spans="4:9">
      <c r="D67" s="54" t="s">
        <v>2409</v>
      </c>
      <c r="E67" s="6">
        <v>8</v>
      </c>
      <c r="F67" s="7" t="s">
        <v>1447</v>
      </c>
      <c r="G67" s="64">
        <v>1293802.3500000001</v>
      </c>
      <c r="H67" s="56">
        <v>1388</v>
      </c>
      <c r="I67" s="709">
        <v>43556</v>
      </c>
    </row>
    <row r="68" spans="4:9">
      <c r="D68" s="54" t="s">
        <v>2410</v>
      </c>
      <c r="E68" s="6">
        <v>8</v>
      </c>
      <c r="F68" s="7" t="s">
        <v>1447</v>
      </c>
      <c r="G68" s="64">
        <v>1308441.3</v>
      </c>
      <c r="H68" s="56">
        <v>1388</v>
      </c>
      <c r="I68" s="709">
        <v>43556</v>
      </c>
    </row>
    <row r="69" spans="4:9">
      <c r="D69" s="54" t="s">
        <v>2411</v>
      </c>
      <c r="E69" s="6">
        <v>8</v>
      </c>
      <c r="F69" s="7" t="s">
        <v>1447</v>
      </c>
      <c r="G69" s="64">
        <v>1359756.48</v>
      </c>
      <c r="H69" s="56">
        <v>1388</v>
      </c>
      <c r="I69" s="709">
        <v>43556</v>
      </c>
    </row>
    <row r="70" spans="4:9">
      <c r="D70" s="54" t="s">
        <v>2412</v>
      </c>
      <c r="E70" s="6">
        <v>4</v>
      </c>
      <c r="F70" s="7" t="s">
        <v>1447</v>
      </c>
      <c r="G70" s="64">
        <v>651245.78</v>
      </c>
      <c r="H70" s="56">
        <v>1388</v>
      </c>
      <c r="I70" s="709">
        <v>43556</v>
      </c>
    </row>
    <row r="71" spans="4:9">
      <c r="D71" s="54" t="s">
        <v>2413</v>
      </c>
      <c r="E71" s="6">
        <v>4</v>
      </c>
      <c r="F71" s="7" t="s">
        <v>1447</v>
      </c>
      <c r="G71" s="64">
        <v>619072.34</v>
      </c>
      <c r="H71" s="56">
        <v>1388</v>
      </c>
      <c r="I71" s="709">
        <v>43556</v>
      </c>
    </row>
    <row r="72" spans="4:9">
      <c r="D72" s="54" t="s">
        <v>2414</v>
      </c>
      <c r="E72" s="6">
        <v>10</v>
      </c>
      <c r="F72" s="7" t="s">
        <v>1447</v>
      </c>
      <c r="G72" s="64">
        <v>1523139.86</v>
      </c>
      <c r="H72" s="56">
        <v>1388</v>
      </c>
      <c r="I72" s="709">
        <v>43556</v>
      </c>
    </row>
    <row r="73" spans="4:9">
      <c r="D73" s="54" t="s">
        <v>2415</v>
      </c>
      <c r="E73" s="6">
        <v>10</v>
      </c>
      <c r="F73" s="7" t="s">
        <v>1447</v>
      </c>
      <c r="G73" s="64">
        <v>1632861.13</v>
      </c>
      <c r="H73" s="56">
        <v>1388</v>
      </c>
      <c r="I73" s="709">
        <v>43556</v>
      </c>
    </row>
    <row r="74" spans="4:9">
      <c r="D74" s="54" t="s">
        <v>2416</v>
      </c>
      <c r="E74" s="6">
        <v>4</v>
      </c>
      <c r="F74" s="7" t="s">
        <v>1447</v>
      </c>
      <c r="G74" s="64">
        <v>582437.01</v>
      </c>
      <c r="H74" s="56">
        <v>1388</v>
      </c>
      <c r="I74" s="709">
        <v>43556</v>
      </c>
    </row>
    <row r="75" spans="4:9">
      <c r="D75" s="54" t="s">
        <v>2417</v>
      </c>
      <c r="E75" s="6">
        <v>8</v>
      </c>
      <c r="F75" s="7" t="s">
        <v>1447</v>
      </c>
      <c r="G75" s="64">
        <v>1155245.43</v>
      </c>
      <c r="H75" s="56">
        <v>1388</v>
      </c>
      <c r="I75" s="709">
        <v>43556</v>
      </c>
    </row>
    <row r="76" spans="4:9">
      <c r="D76" s="54" t="s">
        <v>2418</v>
      </c>
      <c r="E76" s="6">
        <v>6</v>
      </c>
      <c r="F76" s="7" t="s">
        <v>1447</v>
      </c>
      <c r="G76" s="64">
        <v>972817.62</v>
      </c>
      <c r="H76" s="56">
        <v>1388</v>
      </c>
      <c r="I76" s="709">
        <v>43556</v>
      </c>
    </row>
    <row r="77" spans="4:9">
      <c r="D77" s="54" t="s">
        <v>2419</v>
      </c>
      <c r="E77" s="6">
        <v>4</v>
      </c>
      <c r="F77" s="7" t="s">
        <v>1447</v>
      </c>
      <c r="G77" s="64">
        <v>651245.78</v>
      </c>
      <c r="H77" s="56">
        <v>1388</v>
      </c>
      <c r="I77" s="709">
        <v>43556</v>
      </c>
    </row>
    <row r="78" spans="4:9">
      <c r="D78" s="54" t="s">
        <v>2420</v>
      </c>
      <c r="E78" s="6">
        <v>8</v>
      </c>
      <c r="F78" s="7" t="s">
        <v>1447</v>
      </c>
      <c r="G78" s="64">
        <v>1283938.98</v>
      </c>
      <c r="H78" s="56">
        <v>1388</v>
      </c>
      <c r="I78" s="709">
        <v>43556</v>
      </c>
    </row>
    <row r="79" spans="4:9">
      <c r="D79" s="54" t="s">
        <v>2421</v>
      </c>
      <c r="E79" s="6">
        <v>4</v>
      </c>
      <c r="F79" s="7" t="s">
        <v>1447</v>
      </c>
      <c r="G79" s="64">
        <v>651245.78</v>
      </c>
      <c r="H79" s="56">
        <v>1388</v>
      </c>
      <c r="I79" s="709">
        <v>43556</v>
      </c>
    </row>
    <row r="80" spans="4:9">
      <c r="D80" s="54" t="s">
        <v>2422</v>
      </c>
      <c r="E80" s="6">
        <v>8</v>
      </c>
      <c r="F80" s="7" t="s">
        <v>1447</v>
      </c>
      <c r="G80" s="64">
        <v>1239671.1000000001</v>
      </c>
      <c r="H80" s="56">
        <v>1388</v>
      </c>
      <c r="I80" s="709">
        <v>43556</v>
      </c>
    </row>
    <row r="81" spans="4:9">
      <c r="D81" s="54" t="s">
        <v>2423</v>
      </c>
      <c r="E81" s="6">
        <v>10</v>
      </c>
      <c r="F81" s="7" t="s">
        <v>1447</v>
      </c>
      <c r="G81" s="64">
        <v>1516799.13</v>
      </c>
      <c r="H81" s="56">
        <v>1388</v>
      </c>
      <c r="I81" s="709">
        <v>43556</v>
      </c>
    </row>
    <row r="82" spans="4:9">
      <c r="D82" s="54" t="s">
        <v>2424</v>
      </c>
      <c r="E82" s="6">
        <v>10</v>
      </c>
      <c r="F82" s="7" t="s">
        <v>1447</v>
      </c>
      <c r="G82" s="64">
        <v>1510047.41</v>
      </c>
      <c r="H82" s="56">
        <v>1388</v>
      </c>
      <c r="I82" s="709">
        <v>43556</v>
      </c>
    </row>
    <row r="83" spans="4:9">
      <c r="D83" s="63" t="s">
        <v>2445</v>
      </c>
      <c r="E83" s="6">
        <v>2</v>
      </c>
      <c r="F83" s="7" t="s">
        <v>1447</v>
      </c>
      <c r="G83" s="64">
        <v>335545.03</v>
      </c>
      <c r="H83" s="56">
        <v>1388</v>
      </c>
      <c r="I83" s="709">
        <v>43556</v>
      </c>
    </row>
    <row r="84" spans="4:9">
      <c r="D84" s="63" t="s">
        <v>2445</v>
      </c>
      <c r="E84" s="6">
        <v>2</v>
      </c>
      <c r="F84" s="7" t="s">
        <v>1447</v>
      </c>
      <c r="G84" s="64">
        <v>358285.13</v>
      </c>
      <c r="H84" s="56">
        <v>1388</v>
      </c>
      <c r="I84" s="709">
        <v>43556</v>
      </c>
    </row>
    <row r="85" spans="4:9">
      <c r="D85" s="63" t="s">
        <v>2445</v>
      </c>
      <c r="E85" s="6">
        <v>2</v>
      </c>
      <c r="F85" s="7" t="s">
        <v>1447</v>
      </c>
      <c r="G85" s="64">
        <v>335545.03</v>
      </c>
      <c r="H85" s="56">
        <v>1388</v>
      </c>
      <c r="I85" s="709">
        <v>43556</v>
      </c>
    </row>
    <row r="86" spans="4:9">
      <c r="D86" s="63" t="s">
        <v>2445</v>
      </c>
      <c r="E86" s="6">
        <v>2</v>
      </c>
      <c r="F86" s="7" t="s">
        <v>1447</v>
      </c>
      <c r="G86" s="64">
        <v>335723.19</v>
      </c>
      <c r="H86" s="56">
        <v>1388</v>
      </c>
      <c r="I86" s="709">
        <v>43556</v>
      </c>
    </row>
    <row r="87" spans="4:9">
      <c r="D87" s="63" t="s">
        <v>2445</v>
      </c>
      <c r="E87" s="6">
        <v>2</v>
      </c>
      <c r="F87" s="7" t="s">
        <v>1447</v>
      </c>
      <c r="G87" s="64">
        <v>335545.03</v>
      </c>
      <c r="H87" s="56">
        <v>1388</v>
      </c>
      <c r="I87" s="709">
        <v>43556</v>
      </c>
    </row>
    <row r="88" spans="4:9">
      <c r="D88" s="63" t="s">
        <v>2445</v>
      </c>
      <c r="E88" s="6">
        <v>2</v>
      </c>
      <c r="F88" s="7" t="s">
        <v>1447</v>
      </c>
      <c r="G88" s="64">
        <v>335545.03</v>
      </c>
      <c r="H88" s="56">
        <v>1388</v>
      </c>
      <c r="I88" s="709">
        <v>43556</v>
      </c>
    </row>
    <row r="89" spans="4:9">
      <c r="D89" s="54" t="s">
        <v>2425</v>
      </c>
      <c r="E89" s="6">
        <v>20</v>
      </c>
      <c r="F89" s="7" t="s">
        <v>1447</v>
      </c>
      <c r="G89" s="64">
        <v>1210162.54</v>
      </c>
      <c r="H89" s="56">
        <v>1403</v>
      </c>
      <c r="I89" s="709">
        <v>44166</v>
      </c>
    </row>
    <row r="90" spans="4:9">
      <c r="D90" s="54" t="s">
        <v>2426</v>
      </c>
      <c r="E90" s="6">
        <v>20</v>
      </c>
      <c r="F90" s="7" t="s">
        <v>1447</v>
      </c>
      <c r="G90" s="64">
        <v>1569239.04</v>
      </c>
      <c r="H90" s="56">
        <v>1403</v>
      </c>
      <c r="I90" s="709">
        <v>44166</v>
      </c>
    </row>
    <row r="91" spans="4:9">
      <c r="D91" s="54" t="s">
        <v>2427</v>
      </c>
      <c r="E91" s="6">
        <v>20</v>
      </c>
      <c r="F91" s="7" t="s">
        <v>1447</v>
      </c>
      <c r="G91" s="64">
        <v>1666330.71</v>
      </c>
      <c r="H91" s="56">
        <v>1403</v>
      </c>
      <c r="I91" s="709">
        <v>44166</v>
      </c>
    </row>
    <row r="92" spans="4:9">
      <c r="D92" s="54" t="s">
        <v>2428</v>
      </c>
      <c r="E92" s="6">
        <v>8</v>
      </c>
      <c r="F92" s="7" t="s">
        <v>1447</v>
      </c>
      <c r="G92" s="64">
        <v>893251.14</v>
      </c>
      <c r="H92" s="56">
        <v>1403</v>
      </c>
      <c r="I92" s="709">
        <v>44166</v>
      </c>
    </row>
    <row r="93" spans="4:9">
      <c r="D93" s="54" t="s">
        <v>2429</v>
      </c>
      <c r="E93" s="6">
        <v>8</v>
      </c>
      <c r="F93" s="7" t="s">
        <v>1447</v>
      </c>
      <c r="G93" s="64">
        <v>1185620.5900000001</v>
      </c>
      <c r="H93" s="56">
        <v>1403</v>
      </c>
      <c r="I93" s="709">
        <v>44166</v>
      </c>
    </row>
    <row r="94" spans="4:9">
      <c r="D94" s="54" t="s">
        <v>2430</v>
      </c>
      <c r="E94" s="6">
        <v>8</v>
      </c>
      <c r="F94" s="7" t="s">
        <v>1447</v>
      </c>
      <c r="G94" s="64">
        <v>772234.2</v>
      </c>
      <c r="H94" s="56">
        <v>1403</v>
      </c>
      <c r="I94" s="709">
        <v>44166</v>
      </c>
    </row>
    <row r="95" spans="4:9">
      <c r="D95" s="54" t="s">
        <v>2431</v>
      </c>
      <c r="E95" s="6">
        <v>8</v>
      </c>
      <c r="F95" s="7" t="s">
        <v>1447</v>
      </c>
      <c r="G95" s="64">
        <v>1191878.42</v>
      </c>
      <c r="H95" s="56">
        <v>1403</v>
      </c>
      <c r="I95" s="709">
        <v>44166</v>
      </c>
    </row>
    <row r="96" spans="4:9">
      <c r="D96" s="54" t="s">
        <v>2432</v>
      </c>
      <c r="E96" s="6">
        <v>16</v>
      </c>
      <c r="F96" s="7" t="s">
        <v>1447</v>
      </c>
      <c r="G96" s="64">
        <v>1998325.58</v>
      </c>
      <c r="H96" s="56">
        <v>1403</v>
      </c>
      <c r="I96" s="709">
        <v>44166</v>
      </c>
    </row>
    <row r="97" spans="4:9">
      <c r="D97" s="54" t="s">
        <v>2433</v>
      </c>
      <c r="E97" s="6">
        <v>24</v>
      </c>
      <c r="F97" s="7" t="s">
        <v>1447</v>
      </c>
      <c r="G97" s="64">
        <v>2300987.8199999998</v>
      </c>
      <c r="H97" s="56">
        <v>1403</v>
      </c>
      <c r="I97" s="709">
        <v>44166</v>
      </c>
    </row>
    <row r="98" spans="4:9">
      <c r="D98" s="54" t="s">
        <v>2434</v>
      </c>
      <c r="E98" s="6">
        <v>24</v>
      </c>
      <c r="F98" s="7" t="s">
        <v>1447</v>
      </c>
      <c r="G98" s="64">
        <v>1500395.98</v>
      </c>
      <c r="H98" s="56">
        <v>1403</v>
      </c>
      <c r="I98" s="709">
        <v>44166</v>
      </c>
    </row>
    <row r="99" spans="4:9">
      <c r="D99" s="54" t="s">
        <v>2435</v>
      </c>
      <c r="E99" s="6">
        <v>16</v>
      </c>
      <c r="F99" s="7" t="s">
        <v>1447</v>
      </c>
      <c r="G99" s="64">
        <v>1439650.61</v>
      </c>
      <c r="H99" s="56">
        <v>1403</v>
      </c>
      <c r="I99" s="709">
        <v>44166</v>
      </c>
    </row>
    <row r="100" spans="4:9">
      <c r="D100" s="54" t="s">
        <v>2436</v>
      </c>
      <c r="E100" s="6">
        <v>16</v>
      </c>
      <c r="F100" s="7" t="s">
        <v>1447</v>
      </c>
      <c r="G100" s="64">
        <v>1967639.26</v>
      </c>
      <c r="H100" s="56">
        <v>1403</v>
      </c>
      <c r="I100" s="709">
        <v>44166</v>
      </c>
    </row>
    <row r="101" spans="4:9">
      <c r="D101" s="54" t="s">
        <v>2437</v>
      </c>
      <c r="E101" s="6">
        <v>24</v>
      </c>
      <c r="F101" s="7" t="s">
        <v>1447</v>
      </c>
      <c r="G101" s="64">
        <v>2445945.1</v>
      </c>
      <c r="H101" s="56">
        <v>1403</v>
      </c>
      <c r="I101" s="709">
        <v>44166</v>
      </c>
    </row>
    <row r="102" spans="4:9">
      <c r="D102" s="54" t="s">
        <v>2438</v>
      </c>
      <c r="E102" s="6">
        <v>16</v>
      </c>
      <c r="F102" s="7" t="s">
        <v>1447</v>
      </c>
      <c r="G102" s="64">
        <v>2458960.7000000002</v>
      </c>
      <c r="H102" s="56">
        <v>1403</v>
      </c>
      <c r="I102" s="709">
        <v>44166</v>
      </c>
    </row>
    <row r="103" spans="4:9">
      <c r="D103" s="54" t="s">
        <v>2439</v>
      </c>
      <c r="E103" s="6">
        <v>24</v>
      </c>
      <c r="F103" s="7" t="s">
        <v>1447</v>
      </c>
      <c r="G103" s="64">
        <v>2920749.01</v>
      </c>
      <c r="H103" s="56">
        <v>1403</v>
      </c>
      <c r="I103" s="709">
        <v>44166</v>
      </c>
    </row>
    <row r="104" spans="4:9">
      <c r="D104" s="54" t="s">
        <v>2440</v>
      </c>
      <c r="E104" s="6">
        <v>52</v>
      </c>
      <c r="F104" s="7" t="s">
        <v>1447</v>
      </c>
      <c r="G104" s="64">
        <v>3700554.75</v>
      </c>
      <c r="H104" s="56">
        <v>1741</v>
      </c>
      <c r="I104" s="709">
        <v>47939</v>
      </c>
    </row>
    <row r="105" spans="4:9">
      <c r="D105" s="54" t="s">
        <v>2441</v>
      </c>
      <c r="E105" s="6">
        <v>9</v>
      </c>
      <c r="F105" s="7" t="s">
        <v>1447</v>
      </c>
      <c r="G105" s="64">
        <v>1173947.6299999999</v>
      </c>
      <c r="H105" s="56">
        <v>2404</v>
      </c>
      <c r="I105" s="709">
        <v>45047</v>
      </c>
    </row>
    <row r="106" spans="4:9">
      <c r="D106" s="54" t="s">
        <v>2442</v>
      </c>
      <c r="E106" s="6">
        <v>12</v>
      </c>
      <c r="F106" s="7" t="s">
        <v>1447</v>
      </c>
      <c r="G106" s="64">
        <v>1323190.54</v>
      </c>
      <c r="H106" s="56">
        <v>2404</v>
      </c>
      <c r="I106" s="709">
        <v>45047</v>
      </c>
    </row>
    <row r="107" spans="4:9">
      <c r="D107" s="54" t="s">
        <v>2443</v>
      </c>
      <c r="E107" s="6">
        <v>30</v>
      </c>
      <c r="F107" s="7" t="s">
        <v>1447</v>
      </c>
      <c r="G107" s="64">
        <v>1396737.98</v>
      </c>
      <c r="H107" s="56">
        <v>2901</v>
      </c>
      <c r="I107" s="709">
        <v>45658</v>
      </c>
    </row>
    <row r="108" spans="4:9">
      <c r="D108" s="54" t="s">
        <v>2444</v>
      </c>
      <c r="E108" s="6">
        <v>30</v>
      </c>
      <c r="F108" s="7" t="s">
        <v>1447</v>
      </c>
      <c r="G108" s="64">
        <v>1088503.1599999999</v>
      </c>
      <c r="H108" s="56">
        <v>3064</v>
      </c>
      <c r="I108" s="709">
        <v>46935</v>
      </c>
    </row>
    <row r="109" spans="4:9">
      <c r="G109" s="792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BE919-E871-4D23-8E0E-E0A284DF62DD}">
  <dimension ref="A1:Q291"/>
  <sheetViews>
    <sheetView workbookViewId="0">
      <pane ySplit="3" topLeftCell="A4" activePane="bottomLeft" state="frozen"/>
      <selection pane="bottomLeft" activeCell="D15" sqref="D15"/>
    </sheetView>
  </sheetViews>
  <sheetFormatPr baseColWidth="10" defaultRowHeight="15"/>
  <cols>
    <col min="1" max="1" width="19.42578125" customWidth="1"/>
    <col min="2" max="2" width="28" bestFit="1" customWidth="1"/>
    <col min="3" max="3" width="20.42578125" style="147" customWidth="1"/>
    <col min="4" max="4" width="52.85546875" customWidth="1"/>
    <col min="5" max="5" width="16.42578125" customWidth="1"/>
    <col min="7" max="7" width="24" customWidth="1"/>
    <col min="8" max="8" width="13.85546875" customWidth="1"/>
    <col min="9" max="9" width="15.28515625" customWidth="1"/>
    <col min="10" max="10" width="14.42578125" bestFit="1" customWidth="1"/>
    <col min="12" max="12" width="41.42578125" bestFit="1" customWidth="1"/>
    <col min="17" max="17" width="45.7109375" customWidth="1"/>
  </cols>
  <sheetData>
    <row r="1" spans="1:17" ht="45.75" customHeight="1" thickTop="1" thickBot="1">
      <c r="A1" s="81" t="s">
        <v>1484</v>
      </c>
      <c r="B1" s="82" t="s">
        <v>6</v>
      </c>
      <c r="C1" s="83" t="s">
        <v>939</v>
      </c>
      <c r="D1" s="82" t="s">
        <v>7</v>
      </c>
      <c r="E1" s="84" t="s">
        <v>8</v>
      </c>
      <c r="F1" s="83" t="s">
        <v>9</v>
      </c>
      <c r="G1" s="84" t="s">
        <v>10</v>
      </c>
      <c r="H1" s="84" t="s">
        <v>11</v>
      </c>
      <c r="I1" s="81" t="s">
        <v>12</v>
      </c>
    </row>
    <row r="2" spans="1:17" ht="16.5" thickTop="1" thickBot="1">
      <c r="A2" s="560"/>
      <c r="B2" s="561"/>
      <c r="C2" s="438"/>
      <c r="D2" s="24"/>
      <c r="E2" s="337"/>
      <c r="F2" s="338"/>
      <c r="G2" s="337"/>
      <c r="H2" s="337"/>
      <c r="I2" s="562"/>
    </row>
    <row r="3" spans="1:17" ht="45.75" customHeight="1" thickTop="1" thickBot="1">
      <c r="A3" s="100" t="s">
        <v>1696</v>
      </c>
      <c r="B3" s="101" t="s">
        <v>4137</v>
      </c>
      <c r="D3" s="21"/>
      <c r="E3" s="337"/>
      <c r="F3" s="338"/>
      <c r="G3" s="563"/>
      <c r="H3" s="337"/>
      <c r="I3" s="562"/>
    </row>
    <row r="4" spans="1:17" ht="15" customHeight="1" thickTop="1" thickBot="1">
      <c r="A4" s="564"/>
      <c r="B4" s="565"/>
      <c r="D4" s="566"/>
      <c r="E4" s="337"/>
      <c r="F4" s="338"/>
      <c r="G4" s="337"/>
      <c r="H4" s="337"/>
      <c r="I4" s="562"/>
    </row>
    <row r="5" spans="1:17" ht="15.75" thickBot="1">
      <c r="B5" s="99" t="s">
        <v>1486</v>
      </c>
    </row>
    <row r="6" spans="1:17" ht="15" customHeight="1" thickTop="1">
      <c r="B6" s="95" t="s">
        <v>1482</v>
      </c>
      <c r="C6" s="567" t="s">
        <v>1705</v>
      </c>
      <c r="D6" s="28" t="s">
        <v>1485</v>
      </c>
      <c r="E6" s="6">
        <v>10</v>
      </c>
      <c r="F6" s="18" t="s">
        <v>1262</v>
      </c>
      <c r="G6" s="85">
        <v>150419.42000000001</v>
      </c>
      <c r="H6" s="156">
        <v>2982</v>
      </c>
      <c r="I6" s="709">
        <v>45658</v>
      </c>
    </row>
    <row r="7" spans="1:17">
      <c r="B7" s="95"/>
      <c r="C7" s="568" t="s">
        <v>1463</v>
      </c>
    </row>
    <row r="8" spans="1:17">
      <c r="B8" s="96"/>
      <c r="C8" s="569">
        <v>150419.42000000001</v>
      </c>
    </row>
    <row r="9" spans="1:17" ht="15.75" thickBot="1">
      <c r="Q9" s="570"/>
    </row>
    <row r="10" spans="1:17" ht="15.75" thickBot="1">
      <c r="B10" s="99" t="s">
        <v>1487</v>
      </c>
      <c r="Q10" s="571"/>
    </row>
    <row r="11" spans="1:17" ht="18" customHeight="1" thickTop="1">
      <c r="B11" s="95" t="s">
        <v>1482</v>
      </c>
      <c r="C11" s="567" t="s">
        <v>1706</v>
      </c>
      <c r="D11" s="28" t="s">
        <v>1488</v>
      </c>
      <c r="E11" s="6">
        <v>6</v>
      </c>
      <c r="F11" s="18" t="s">
        <v>363</v>
      </c>
      <c r="G11" s="85">
        <v>6516.04</v>
      </c>
      <c r="H11" s="156">
        <v>2099</v>
      </c>
      <c r="I11" s="709">
        <v>43252</v>
      </c>
      <c r="Q11" s="570"/>
    </row>
    <row r="12" spans="1:17" ht="15" customHeight="1">
      <c r="B12" s="95"/>
      <c r="C12" s="568" t="s">
        <v>1675</v>
      </c>
      <c r="D12" s="28" t="s">
        <v>1489</v>
      </c>
      <c r="E12" s="6">
        <v>13</v>
      </c>
      <c r="F12" s="18" t="s">
        <v>363</v>
      </c>
      <c r="G12" s="85">
        <v>52135.28</v>
      </c>
      <c r="H12" s="156">
        <v>2099</v>
      </c>
      <c r="I12" s="709">
        <v>43252</v>
      </c>
      <c r="Q12" s="571"/>
    </row>
    <row r="13" spans="1:17" ht="15" customHeight="1">
      <c r="B13" s="96"/>
      <c r="C13" s="569">
        <v>58651.32</v>
      </c>
      <c r="G13" s="23"/>
      <c r="Q13" s="570"/>
    </row>
    <row r="14" spans="1:17" ht="15" customHeight="1" thickBot="1">
      <c r="Q14" s="572"/>
    </row>
    <row r="15" spans="1:17" ht="15" customHeight="1" thickBot="1">
      <c r="B15" s="99" t="s">
        <v>1490</v>
      </c>
      <c r="Q15" s="570"/>
    </row>
    <row r="16" spans="1:17" ht="15.75" thickTop="1">
      <c r="B16" s="95" t="s">
        <v>1482</v>
      </c>
      <c r="C16" s="567" t="s">
        <v>1705</v>
      </c>
      <c r="D16" s="28" t="s">
        <v>1491</v>
      </c>
      <c r="E16" s="6">
        <v>6</v>
      </c>
      <c r="F16" s="7" t="s">
        <v>32</v>
      </c>
      <c r="G16" s="8">
        <v>140980.07</v>
      </c>
      <c r="H16" s="56">
        <v>2872</v>
      </c>
      <c r="I16" s="709">
        <v>45413</v>
      </c>
      <c r="Q16" s="573"/>
    </row>
    <row r="17" spans="2:17">
      <c r="B17" s="95"/>
      <c r="C17" s="568" t="s">
        <v>1676</v>
      </c>
      <c r="Q17" s="573"/>
    </row>
    <row r="18" spans="2:17">
      <c r="B18" s="96"/>
      <c r="C18" s="569">
        <v>140980.07</v>
      </c>
      <c r="Q18" s="573"/>
    </row>
    <row r="19" spans="2:17" ht="15.75" thickBot="1">
      <c r="Q19" s="573"/>
    </row>
    <row r="20" spans="2:17" ht="15.75" thickBot="1">
      <c r="B20" s="99" t="s">
        <v>1517</v>
      </c>
      <c r="Q20" s="573"/>
    </row>
    <row r="21" spans="2:17" ht="15.75" thickTop="1">
      <c r="B21" s="95" t="s">
        <v>1482</v>
      </c>
      <c r="C21" s="567" t="s">
        <v>1705</v>
      </c>
      <c r="D21" s="28" t="s">
        <v>1518</v>
      </c>
      <c r="E21" s="6">
        <v>10</v>
      </c>
      <c r="F21" s="18" t="s">
        <v>363</v>
      </c>
      <c r="G21" s="85">
        <v>22834.639999999999</v>
      </c>
      <c r="H21" s="156">
        <v>2706</v>
      </c>
      <c r="I21" s="709">
        <v>45017</v>
      </c>
      <c r="Q21" s="573"/>
    </row>
    <row r="22" spans="2:17">
      <c r="B22" s="95"/>
      <c r="C22" s="568" t="s">
        <v>1463</v>
      </c>
      <c r="Q22" s="573"/>
    </row>
    <row r="23" spans="2:17">
      <c r="B23" s="96"/>
      <c r="C23" s="569">
        <v>22834.639999999999</v>
      </c>
      <c r="Q23" s="573"/>
    </row>
    <row r="24" spans="2:17" ht="15.75" thickBot="1">
      <c r="Q24" s="573"/>
    </row>
    <row r="25" spans="2:17" ht="15.75" thickBot="1">
      <c r="B25" s="99" t="s">
        <v>1519</v>
      </c>
      <c r="Q25" s="573"/>
    </row>
    <row r="26" spans="2:17" ht="15.75" thickTop="1">
      <c r="B26" s="95" t="s">
        <v>1482</v>
      </c>
      <c r="C26" s="567" t="s">
        <v>1705</v>
      </c>
      <c r="D26" s="28" t="s">
        <v>1520</v>
      </c>
      <c r="E26" s="6">
        <v>10</v>
      </c>
      <c r="F26" s="18" t="s">
        <v>363</v>
      </c>
      <c r="G26" s="89">
        <v>61900.22</v>
      </c>
      <c r="H26" s="156">
        <v>2104</v>
      </c>
      <c r="I26" s="709">
        <v>43252</v>
      </c>
      <c r="Q26" s="573"/>
    </row>
    <row r="27" spans="2:17">
      <c r="B27" s="95"/>
      <c r="C27" s="568" t="s">
        <v>1463</v>
      </c>
      <c r="Q27" s="573"/>
    </row>
    <row r="28" spans="2:17">
      <c r="B28" s="96"/>
      <c r="C28" s="569">
        <v>61900.22</v>
      </c>
      <c r="Q28" s="573"/>
    </row>
    <row r="29" spans="2:17" ht="15.75" thickBot="1">
      <c r="Q29" s="573"/>
    </row>
    <row r="30" spans="2:17" ht="15.75" thickBot="1">
      <c r="B30" s="99" t="s">
        <v>1521</v>
      </c>
      <c r="I30" s="86"/>
      <c r="Q30" s="573"/>
    </row>
    <row r="31" spans="2:17" ht="15.75" thickTop="1">
      <c r="B31" s="95" t="s">
        <v>1482</v>
      </c>
      <c r="C31" s="574" t="s">
        <v>1705</v>
      </c>
      <c r="D31" s="54" t="s">
        <v>1522</v>
      </c>
      <c r="E31" s="6">
        <v>11</v>
      </c>
      <c r="F31" s="18" t="s">
        <v>1262</v>
      </c>
      <c r="G31" s="85">
        <v>88696.79</v>
      </c>
      <c r="H31" s="156">
        <v>2324</v>
      </c>
      <c r="I31" s="709">
        <v>43955</v>
      </c>
      <c r="Q31" s="573"/>
    </row>
    <row r="32" spans="2:17">
      <c r="B32" s="95"/>
      <c r="C32" s="568" t="s">
        <v>1678</v>
      </c>
      <c r="Q32" s="573"/>
    </row>
    <row r="33" spans="2:17">
      <c r="B33" s="96"/>
      <c r="C33" s="569">
        <v>88696.79</v>
      </c>
      <c r="Q33" s="573"/>
    </row>
    <row r="34" spans="2:17" ht="15.75" thickBot="1"/>
    <row r="35" spans="2:17" ht="15.75" thickBot="1">
      <c r="B35" s="99" t="s">
        <v>1492</v>
      </c>
    </row>
    <row r="36" spans="2:17" ht="15.75" thickTop="1">
      <c r="B36" s="97" t="s">
        <v>1449</v>
      </c>
      <c r="C36" s="574" t="s">
        <v>1708</v>
      </c>
      <c r="D36" s="54" t="s">
        <v>1493</v>
      </c>
      <c r="E36" s="6">
        <v>21</v>
      </c>
      <c r="F36" s="18" t="s">
        <v>363</v>
      </c>
      <c r="G36" s="85">
        <v>73292.69</v>
      </c>
      <c r="H36" s="156">
        <v>1651</v>
      </c>
      <c r="I36" s="709">
        <v>47484</v>
      </c>
    </row>
    <row r="37" spans="2:17">
      <c r="B37" s="97"/>
      <c r="C37" s="575" t="s">
        <v>4138</v>
      </c>
      <c r="D37" s="54" t="s">
        <v>1494</v>
      </c>
      <c r="E37" s="6">
        <v>4</v>
      </c>
      <c r="F37" s="18" t="s">
        <v>363</v>
      </c>
      <c r="G37" s="85">
        <v>55835</v>
      </c>
      <c r="H37" s="156">
        <v>1651</v>
      </c>
      <c r="I37" s="709">
        <v>47484</v>
      </c>
    </row>
    <row r="38" spans="2:17">
      <c r="B38" s="98"/>
      <c r="C38" s="576">
        <f>SUM(G36:G55)</f>
        <v>927037.73999999987</v>
      </c>
      <c r="D38" s="54" t="s">
        <v>1495</v>
      </c>
      <c r="E38" s="6">
        <v>4</v>
      </c>
      <c r="F38" s="18" t="s">
        <v>363</v>
      </c>
      <c r="G38" s="89">
        <v>36719.300000000003</v>
      </c>
      <c r="H38" s="156">
        <v>1651</v>
      </c>
      <c r="I38" s="709">
        <v>47484</v>
      </c>
    </row>
    <row r="39" spans="2:17">
      <c r="B39" s="97" t="s">
        <v>1450</v>
      </c>
      <c r="C39" s="575" t="s">
        <v>1705</v>
      </c>
      <c r="D39" s="63" t="s">
        <v>1672</v>
      </c>
      <c r="E39" s="6">
        <v>2</v>
      </c>
      <c r="F39" s="18" t="s">
        <v>363</v>
      </c>
      <c r="G39" s="89">
        <v>27529.21</v>
      </c>
      <c r="H39" s="156">
        <v>1651</v>
      </c>
      <c r="I39" s="709">
        <v>47484</v>
      </c>
    </row>
    <row r="40" spans="2:17">
      <c r="B40" s="97"/>
      <c r="C40" s="575" t="s">
        <v>1677</v>
      </c>
      <c r="D40" s="63" t="s">
        <v>1672</v>
      </c>
      <c r="E40" s="6">
        <v>2</v>
      </c>
      <c r="F40" s="18" t="s">
        <v>363</v>
      </c>
      <c r="G40" s="89">
        <v>18559.82</v>
      </c>
      <c r="H40" s="156">
        <v>1651</v>
      </c>
      <c r="I40" s="709">
        <v>47484</v>
      </c>
    </row>
    <row r="41" spans="2:17">
      <c r="B41" s="98"/>
      <c r="C41" s="576">
        <f>SUM(G56:G58)</f>
        <v>453474.97</v>
      </c>
      <c r="D41" s="63" t="s">
        <v>1672</v>
      </c>
      <c r="E41" s="6">
        <v>2</v>
      </c>
      <c r="F41" s="18" t="s">
        <v>363</v>
      </c>
      <c r="G41" s="89">
        <v>19099.5</v>
      </c>
      <c r="H41" s="156">
        <v>1651</v>
      </c>
      <c r="I41" s="709">
        <v>47484</v>
      </c>
    </row>
    <row r="42" spans="2:17">
      <c r="B42" s="97" t="s">
        <v>1482</v>
      </c>
      <c r="C42" s="575" t="s">
        <v>1708</v>
      </c>
      <c r="D42" s="63" t="s">
        <v>1672</v>
      </c>
      <c r="E42" s="6">
        <v>2</v>
      </c>
      <c r="F42" s="18" t="s">
        <v>363</v>
      </c>
      <c r="G42" s="89">
        <v>20074.63</v>
      </c>
      <c r="H42" s="156">
        <v>1651</v>
      </c>
      <c r="I42" s="709">
        <v>47484</v>
      </c>
    </row>
    <row r="43" spans="2:17">
      <c r="B43" s="97"/>
      <c r="C43" s="575" t="s">
        <v>1680</v>
      </c>
      <c r="D43" s="54" t="s">
        <v>1503</v>
      </c>
      <c r="E43" s="6">
        <v>6</v>
      </c>
      <c r="F43" s="18" t="s">
        <v>363</v>
      </c>
      <c r="G43" s="85">
        <v>503.64</v>
      </c>
      <c r="H43" s="156">
        <v>2322</v>
      </c>
      <c r="I43" s="709">
        <v>43955</v>
      </c>
    </row>
    <row r="44" spans="2:17">
      <c r="B44" s="98"/>
      <c r="C44" s="576">
        <f>SUM(G36:G59)</f>
        <v>1449527.3099999998</v>
      </c>
      <c r="D44" s="54" t="s">
        <v>1504</v>
      </c>
      <c r="E44" s="6">
        <v>6</v>
      </c>
      <c r="F44" s="18" t="s">
        <v>363</v>
      </c>
      <c r="G44" s="85">
        <v>295.37</v>
      </c>
      <c r="H44" s="156">
        <v>2322</v>
      </c>
      <c r="I44" s="709">
        <v>43955</v>
      </c>
    </row>
    <row r="45" spans="2:17">
      <c r="D45" s="54" t="s">
        <v>1505</v>
      </c>
      <c r="E45" s="6">
        <v>11</v>
      </c>
      <c r="F45" s="18" t="s">
        <v>363</v>
      </c>
      <c r="G45" s="85">
        <v>48275.61</v>
      </c>
      <c r="H45" s="156">
        <v>2707</v>
      </c>
      <c r="I45" s="709">
        <v>45323</v>
      </c>
    </row>
    <row r="46" spans="2:17">
      <c r="D46" s="54" t="s">
        <v>1506</v>
      </c>
      <c r="E46" s="6">
        <v>31</v>
      </c>
      <c r="F46" s="18" t="s">
        <v>363</v>
      </c>
      <c r="G46" s="85">
        <v>37267.699999999997</v>
      </c>
      <c r="H46" s="156">
        <v>3145</v>
      </c>
      <c r="I46" s="709">
        <v>46357</v>
      </c>
    </row>
    <row r="47" spans="2:17">
      <c r="D47" s="54" t="s">
        <v>1507</v>
      </c>
      <c r="E47" s="6">
        <v>6</v>
      </c>
      <c r="F47" s="18" t="s">
        <v>363</v>
      </c>
      <c r="G47" s="85">
        <v>41322.300000000003</v>
      </c>
      <c r="H47" s="156">
        <v>3510</v>
      </c>
      <c r="I47" s="709">
        <v>46296</v>
      </c>
    </row>
    <row r="48" spans="2:17" ht="15" customHeight="1">
      <c r="D48" s="54" t="s">
        <v>1496</v>
      </c>
      <c r="E48" s="6">
        <v>6</v>
      </c>
      <c r="F48" s="18" t="s">
        <v>1262</v>
      </c>
      <c r="G48" s="87">
        <v>139511.79999999999</v>
      </c>
      <c r="H48" s="156">
        <v>1651</v>
      </c>
      <c r="I48" s="709">
        <v>47484</v>
      </c>
    </row>
    <row r="49" spans="2:10" ht="15" customHeight="1">
      <c r="D49" s="54" t="s">
        <v>1497</v>
      </c>
      <c r="E49" s="6">
        <v>4</v>
      </c>
      <c r="F49" s="18" t="s">
        <v>1262</v>
      </c>
      <c r="G49" s="35">
        <v>85721.02</v>
      </c>
      <c r="H49" s="156">
        <v>1651</v>
      </c>
      <c r="I49" s="709">
        <v>47484</v>
      </c>
    </row>
    <row r="50" spans="2:10" ht="15" customHeight="1">
      <c r="D50" s="54" t="s">
        <v>1498</v>
      </c>
      <c r="E50" s="6">
        <v>4</v>
      </c>
      <c r="F50" s="18" t="s">
        <v>1262</v>
      </c>
      <c r="G50" s="85">
        <v>106597.12</v>
      </c>
      <c r="H50" s="156">
        <v>1651</v>
      </c>
      <c r="I50" s="709">
        <v>47484</v>
      </c>
    </row>
    <row r="51" spans="2:10">
      <c r="D51" s="54" t="s">
        <v>1499</v>
      </c>
      <c r="E51" s="6">
        <v>4</v>
      </c>
      <c r="F51" s="18" t="s">
        <v>1262</v>
      </c>
      <c r="G51" s="85">
        <v>32046.9</v>
      </c>
      <c r="H51" s="156">
        <v>1651</v>
      </c>
      <c r="I51" s="709">
        <v>47484</v>
      </c>
    </row>
    <row r="52" spans="2:10">
      <c r="D52" s="63" t="s">
        <v>1672</v>
      </c>
      <c r="E52" s="6">
        <v>2</v>
      </c>
      <c r="F52" s="18" t="s">
        <v>1262</v>
      </c>
      <c r="G52" s="35">
        <v>41574.339999999997</v>
      </c>
      <c r="H52" s="156">
        <v>1651</v>
      </c>
      <c r="I52" s="709">
        <v>47484</v>
      </c>
    </row>
    <row r="53" spans="2:10">
      <c r="D53" s="63" t="s">
        <v>1672</v>
      </c>
      <c r="E53" s="6">
        <v>2</v>
      </c>
      <c r="F53" s="18" t="s">
        <v>1262</v>
      </c>
      <c r="G53" s="85">
        <v>33054.11</v>
      </c>
      <c r="H53" s="156">
        <v>1651</v>
      </c>
      <c r="I53" s="709">
        <v>47484</v>
      </c>
    </row>
    <row r="54" spans="2:10">
      <c r="D54" s="63" t="s">
        <v>1672</v>
      </c>
      <c r="E54" s="6">
        <v>2</v>
      </c>
      <c r="F54" s="18" t="s">
        <v>1262</v>
      </c>
      <c r="G54" s="85">
        <v>34524.85</v>
      </c>
      <c r="H54" s="156">
        <v>1651</v>
      </c>
      <c r="I54" s="709">
        <v>47484</v>
      </c>
    </row>
    <row r="55" spans="2:10">
      <c r="D55" s="54" t="s">
        <v>4139</v>
      </c>
      <c r="E55" s="6">
        <v>6</v>
      </c>
      <c r="F55" s="18" t="s">
        <v>1262</v>
      </c>
      <c r="G55" s="35">
        <v>75232.83</v>
      </c>
      <c r="H55" s="156">
        <v>2871</v>
      </c>
      <c r="I55" s="709">
        <v>45689</v>
      </c>
    </row>
    <row r="56" spans="2:10">
      <c r="D56" s="54" t="s">
        <v>1500</v>
      </c>
      <c r="E56" s="6">
        <v>4</v>
      </c>
      <c r="F56" s="18" t="s">
        <v>1263</v>
      </c>
      <c r="G56" s="87">
        <v>130185.08</v>
      </c>
      <c r="H56" s="156">
        <v>1651</v>
      </c>
      <c r="I56" s="709">
        <v>47484</v>
      </c>
    </row>
    <row r="57" spans="2:10">
      <c r="D57" s="54" t="s">
        <v>1501</v>
      </c>
      <c r="E57" s="6">
        <v>4</v>
      </c>
      <c r="F57" s="18" t="s">
        <v>1263</v>
      </c>
      <c r="G57" s="87">
        <v>134323.98000000001</v>
      </c>
      <c r="H57" s="156">
        <v>1651</v>
      </c>
      <c r="I57" s="709">
        <v>47484</v>
      </c>
    </row>
    <row r="58" spans="2:10">
      <c r="D58" s="58" t="s">
        <v>1502</v>
      </c>
      <c r="E58" s="13">
        <v>6</v>
      </c>
      <c r="F58" s="18" t="s">
        <v>1263</v>
      </c>
      <c r="G58" s="14">
        <v>188965.91</v>
      </c>
      <c r="H58" s="60">
        <v>1651</v>
      </c>
      <c r="I58" s="709">
        <v>47484</v>
      </c>
    </row>
    <row r="59" spans="2:10">
      <c r="D59" s="54" t="s">
        <v>1508</v>
      </c>
      <c r="E59" s="6">
        <v>4</v>
      </c>
      <c r="F59" s="7" t="s">
        <v>32</v>
      </c>
      <c r="G59" s="8">
        <v>69014.600000000006</v>
      </c>
      <c r="H59" s="56">
        <v>3529</v>
      </c>
      <c r="I59" s="709">
        <v>46631</v>
      </c>
    </row>
    <row r="60" spans="2:10" ht="15.75" thickBot="1">
      <c r="E60" s="21"/>
      <c r="G60" s="23"/>
    </row>
    <row r="61" spans="2:10" ht="15.75" thickBot="1">
      <c r="B61" s="99" t="s">
        <v>1509</v>
      </c>
    </row>
    <row r="62" spans="2:10" ht="15.75" thickTop="1">
      <c r="B62" s="95" t="s">
        <v>1449</v>
      </c>
      <c r="C62" s="567" t="s">
        <v>1709</v>
      </c>
      <c r="D62" s="28" t="s">
        <v>1515</v>
      </c>
      <c r="E62" s="6">
        <v>4</v>
      </c>
      <c r="F62" s="18" t="s">
        <v>363</v>
      </c>
      <c r="G62" s="85">
        <v>23354.09</v>
      </c>
      <c r="H62" s="156">
        <v>3776</v>
      </c>
      <c r="I62" s="709">
        <v>47484</v>
      </c>
    </row>
    <row r="63" spans="2:10">
      <c r="B63" s="95"/>
      <c r="C63" s="568" t="s">
        <v>1681</v>
      </c>
      <c r="D63" s="28" t="s">
        <v>1516</v>
      </c>
      <c r="E63" s="6">
        <v>13</v>
      </c>
      <c r="F63" s="18" t="s">
        <v>363</v>
      </c>
      <c r="G63" s="85">
        <v>127123.61</v>
      </c>
      <c r="H63" s="156">
        <v>50304</v>
      </c>
      <c r="I63" s="709">
        <v>46569</v>
      </c>
    </row>
    <row r="64" spans="2:10">
      <c r="B64" s="96"/>
      <c r="C64" s="569">
        <v>1430968.38</v>
      </c>
      <c r="D64" s="28" t="s">
        <v>1510</v>
      </c>
      <c r="E64" s="6">
        <v>50</v>
      </c>
      <c r="F64" s="18" t="s">
        <v>1262</v>
      </c>
      <c r="G64" s="87">
        <v>493646.3</v>
      </c>
      <c r="H64" s="156">
        <v>1278</v>
      </c>
      <c r="I64" s="709">
        <v>46023</v>
      </c>
      <c r="J64" s="21"/>
    </row>
    <row r="65" spans="2:10">
      <c r="B65" s="95" t="s">
        <v>1450</v>
      </c>
      <c r="C65" s="568" t="s">
        <v>1705</v>
      </c>
      <c r="D65" s="28" t="s">
        <v>1511</v>
      </c>
      <c r="E65" s="6">
        <v>40</v>
      </c>
      <c r="F65" s="18" t="s">
        <v>1262</v>
      </c>
      <c r="G65" s="87">
        <v>313683.21999999997</v>
      </c>
      <c r="H65" s="156">
        <v>1539</v>
      </c>
      <c r="I65" s="709">
        <v>46204</v>
      </c>
      <c r="J65" s="23"/>
    </row>
    <row r="66" spans="2:10">
      <c r="B66" s="95"/>
      <c r="C66" s="568" t="s">
        <v>1682</v>
      </c>
      <c r="D66" s="28" t="s">
        <v>1512</v>
      </c>
      <c r="E66" s="6">
        <v>31</v>
      </c>
      <c r="F66" s="18" t="s">
        <v>1262</v>
      </c>
      <c r="G66" s="87">
        <v>233772.61</v>
      </c>
      <c r="H66" s="156">
        <v>1917</v>
      </c>
      <c r="I66" s="709">
        <v>42795</v>
      </c>
    </row>
    <row r="67" spans="2:10">
      <c r="B67" s="96"/>
      <c r="C67" s="569">
        <v>100199.97</v>
      </c>
      <c r="D67" s="26" t="s">
        <v>1674</v>
      </c>
      <c r="E67" s="6">
        <v>3</v>
      </c>
      <c r="F67" s="18" t="s">
        <v>1262</v>
      </c>
      <c r="G67" s="35">
        <v>45277.45</v>
      </c>
      <c r="H67" s="156">
        <v>1917</v>
      </c>
      <c r="I67" s="709">
        <v>42795</v>
      </c>
    </row>
    <row r="68" spans="2:10">
      <c r="B68" s="95" t="s">
        <v>1457</v>
      </c>
      <c r="C68" s="568" t="s">
        <v>1705</v>
      </c>
      <c r="D68" s="28" t="s">
        <v>1513</v>
      </c>
      <c r="E68" s="6">
        <v>12</v>
      </c>
      <c r="F68" s="18" t="s">
        <v>1263</v>
      </c>
      <c r="G68" s="85">
        <v>194111.1</v>
      </c>
      <c r="H68" s="156">
        <v>2713</v>
      </c>
      <c r="I68" s="709">
        <v>45261</v>
      </c>
    </row>
    <row r="69" spans="2:10">
      <c r="B69" s="95"/>
      <c r="C69" s="568" t="s">
        <v>1454</v>
      </c>
      <c r="D69" s="26" t="s">
        <v>1674</v>
      </c>
      <c r="E69" s="6">
        <v>2</v>
      </c>
      <c r="F69" s="7" t="s">
        <v>32</v>
      </c>
      <c r="G69" s="8">
        <v>100199.97</v>
      </c>
      <c r="H69" s="56">
        <v>1917</v>
      </c>
      <c r="I69" s="709">
        <v>42795</v>
      </c>
    </row>
    <row r="70" spans="2:10">
      <c r="B70" s="96"/>
      <c r="C70" s="569">
        <v>666060.07999999996</v>
      </c>
      <c r="D70" s="28" t="s">
        <v>1514</v>
      </c>
      <c r="E70" s="6">
        <v>15</v>
      </c>
      <c r="F70" s="7" t="s">
        <v>1447</v>
      </c>
      <c r="G70" s="64">
        <v>666060.07999999996</v>
      </c>
      <c r="H70" s="56">
        <v>2713</v>
      </c>
      <c r="I70" s="709">
        <v>45261</v>
      </c>
    </row>
    <row r="71" spans="2:10">
      <c r="B71" s="95" t="s">
        <v>1482</v>
      </c>
      <c r="C71" s="568" t="s">
        <v>1710</v>
      </c>
      <c r="D71" s="191"/>
      <c r="E71" s="192"/>
      <c r="F71" s="152"/>
      <c r="G71" s="94"/>
      <c r="H71" s="153"/>
    </row>
    <row r="72" spans="2:10">
      <c r="B72" s="95"/>
      <c r="C72" s="568" t="s">
        <v>1683</v>
      </c>
      <c r="D72" s="191"/>
      <c r="E72" s="192"/>
      <c r="F72" s="152"/>
      <c r="G72" s="94"/>
      <c r="H72" s="153"/>
    </row>
    <row r="73" spans="2:10">
      <c r="B73" s="96"/>
      <c r="C73" s="569">
        <v>2197228.4300000002</v>
      </c>
      <c r="D73" s="191"/>
      <c r="E73" s="192"/>
      <c r="F73" s="152"/>
      <c r="G73" s="94"/>
      <c r="H73" s="153"/>
    </row>
    <row r="74" spans="2:10" ht="15.75" thickBot="1"/>
    <row r="75" spans="2:10" ht="15.75" thickBot="1">
      <c r="B75" s="99" t="s">
        <v>1523</v>
      </c>
    </row>
    <row r="76" spans="2:10" ht="15.75" thickTop="1">
      <c r="B76" s="95" t="s">
        <v>1482</v>
      </c>
      <c r="C76" s="567" t="s">
        <v>1705</v>
      </c>
      <c r="D76" s="28" t="s">
        <v>1524</v>
      </c>
      <c r="E76" s="6">
        <v>10</v>
      </c>
      <c r="F76" s="7" t="s">
        <v>32</v>
      </c>
      <c r="G76" s="8">
        <v>231150.99</v>
      </c>
      <c r="H76" s="56">
        <v>2084</v>
      </c>
      <c r="I76" s="709">
        <v>43040</v>
      </c>
    </row>
    <row r="77" spans="2:10">
      <c r="B77" s="95"/>
      <c r="C77" s="568" t="s">
        <v>1463</v>
      </c>
    </row>
    <row r="78" spans="2:10">
      <c r="B78" s="96"/>
      <c r="C78" s="569">
        <v>231150.99</v>
      </c>
    </row>
    <row r="79" spans="2:10" ht="15.75" thickBot="1"/>
    <row r="80" spans="2:10" ht="15.75" thickBot="1">
      <c r="B80" s="99" t="s">
        <v>1525</v>
      </c>
    </row>
    <row r="81" spans="2:10" ht="15.75" thickTop="1">
      <c r="B81" s="95" t="s">
        <v>1482</v>
      </c>
      <c r="C81" s="567" t="s">
        <v>1705</v>
      </c>
      <c r="D81" s="28" t="s">
        <v>1526</v>
      </c>
      <c r="E81" s="6">
        <v>16</v>
      </c>
      <c r="F81" s="18" t="s">
        <v>363</v>
      </c>
      <c r="G81" s="85">
        <v>18518.11</v>
      </c>
      <c r="H81" s="156">
        <v>1753</v>
      </c>
      <c r="I81" s="709">
        <v>47300</v>
      </c>
    </row>
    <row r="82" spans="2:10">
      <c r="B82" s="95"/>
      <c r="C82" s="568" t="s">
        <v>1471</v>
      </c>
    </row>
    <row r="83" spans="2:10">
      <c r="B83" s="96"/>
      <c r="C83" s="569">
        <v>18518.11</v>
      </c>
    </row>
    <row r="84" spans="2:10" ht="15.75" thickBot="1"/>
    <row r="85" spans="2:10" ht="15.75" thickBot="1">
      <c r="B85" s="99" t="s">
        <v>1630</v>
      </c>
    </row>
    <row r="86" spans="2:10" ht="15.75" thickTop="1">
      <c r="B86" s="95" t="s">
        <v>1449</v>
      </c>
      <c r="C86" s="567" t="s">
        <v>1711</v>
      </c>
      <c r="D86" s="28" t="s">
        <v>1640</v>
      </c>
      <c r="E86" s="6">
        <v>13</v>
      </c>
      <c r="F86" s="18" t="s">
        <v>363</v>
      </c>
      <c r="G86" s="85">
        <v>45872</v>
      </c>
      <c r="H86" s="156">
        <v>1904</v>
      </c>
      <c r="I86" s="709">
        <v>42795</v>
      </c>
    </row>
    <row r="87" spans="2:10">
      <c r="B87" s="95"/>
      <c r="C87" s="568" t="s">
        <v>1684</v>
      </c>
      <c r="D87" s="28" t="s">
        <v>1641</v>
      </c>
      <c r="E87" s="6">
        <v>20</v>
      </c>
      <c r="F87" s="18" t="s">
        <v>363</v>
      </c>
      <c r="G87" s="85">
        <v>56888.78</v>
      </c>
      <c r="H87" s="156">
        <v>1904</v>
      </c>
      <c r="I87" s="709">
        <v>42795</v>
      </c>
    </row>
    <row r="88" spans="2:10">
      <c r="B88" s="96"/>
      <c r="C88" s="569">
        <v>2378888.7000000002</v>
      </c>
      <c r="D88" s="28" t="s">
        <v>1646</v>
      </c>
      <c r="E88" s="6">
        <v>20</v>
      </c>
      <c r="F88" s="18" t="s">
        <v>363</v>
      </c>
      <c r="G88" s="85">
        <v>68630.45</v>
      </c>
      <c r="H88" s="156">
        <v>2114</v>
      </c>
      <c r="I88" s="709">
        <v>43040</v>
      </c>
    </row>
    <row r="89" spans="2:10">
      <c r="B89" s="95" t="s">
        <v>1450</v>
      </c>
      <c r="C89" s="568" t="s">
        <v>1712</v>
      </c>
      <c r="D89" s="28" t="s">
        <v>1647</v>
      </c>
      <c r="E89" s="6">
        <v>38</v>
      </c>
      <c r="F89" s="18" t="s">
        <v>363</v>
      </c>
      <c r="G89" s="85">
        <v>94685.95</v>
      </c>
      <c r="H89" s="156">
        <v>2115</v>
      </c>
      <c r="I89" s="709">
        <v>43617</v>
      </c>
    </row>
    <row r="90" spans="2:10">
      <c r="B90" s="95"/>
      <c r="C90" s="568" t="s">
        <v>1685</v>
      </c>
      <c r="D90" s="28" t="s">
        <v>1648</v>
      </c>
      <c r="E90" s="6">
        <v>21</v>
      </c>
      <c r="F90" s="18" t="s">
        <v>363</v>
      </c>
      <c r="G90" s="85">
        <v>36238.33</v>
      </c>
      <c r="H90" s="156">
        <v>2116</v>
      </c>
      <c r="I90" s="709">
        <v>43955</v>
      </c>
      <c r="J90" s="21"/>
    </row>
    <row r="91" spans="2:10">
      <c r="B91" s="96"/>
      <c r="C91" s="569">
        <v>4419916.21</v>
      </c>
      <c r="D91" s="28" t="s">
        <v>1650</v>
      </c>
      <c r="E91" s="6">
        <v>15</v>
      </c>
      <c r="F91" s="18" t="s">
        <v>363</v>
      </c>
      <c r="G91" s="85">
        <v>15113.21</v>
      </c>
      <c r="H91" s="156">
        <v>2321</v>
      </c>
      <c r="I91" s="709">
        <v>43862</v>
      </c>
      <c r="J91" s="23"/>
    </row>
    <row r="92" spans="2:10">
      <c r="B92" s="97" t="s">
        <v>1457</v>
      </c>
      <c r="C92" s="575" t="s">
        <v>1706</v>
      </c>
      <c r="D92" s="54" t="s">
        <v>1652</v>
      </c>
      <c r="E92" s="6">
        <v>8</v>
      </c>
      <c r="F92" s="18" t="s">
        <v>363</v>
      </c>
      <c r="G92" s="85">
        <v>26520.3</v>
      </c>
      <c r="H92" s="156">
        <v>50179</v>
      </c>
      <c r="I92" s="709">
        <v>45292</v>
      </c>
    </row>
    <row r="93" spans="2:10">
      <c r="B93" s="97"/>
      <c r="C93" s="575" t="s">
        <v>1686</v>
      </c>
      <c r="D93" s="54" t="s">
        <v>1653</v>
      </c>
      <c r="E93" s="6">
        <v>8</v>
      </c>
      <c r="F93" s="18" t="s">
        <v>363</v>
      </c>
      <c r="G93" s="85">
        <v>16052.63</v>
      </c>
      <c r="H93" s="156">
        <v>50179</v>
      </c>
      <c r="I93" s="709">
        <v>45292</v>
      </c>
    </row>
    <row r="94" spans="2:10">
      <c r="B94" s="98"/>
      <c r="C94" s="577">
        <v>2264634.89</v>
      </c>
      <c r="D94" s="54" t="s">
        <v>1649</v>
      </c>
      <c r="E94" s="6">
        <v>13</v>
      </c>
      <c r="F94" s="18" t="s">
        <v>1262</v>
      </c>
      <c r="G94" s="85">
        <v>117793.60000000001</v>
      </c>
      <c r="H94" s="156">
        <v>2119</v>
      </c>
      <c r="I94" s="709">
        <v>43617</v>
      </c>
    </row>
    <row r="95" spans="2:10">
      <c r="B95" s="97" t="s">
        <v>1482</v>
      </c>
      <c r="C95" s="575" t="s">
        <v>1713</v>
      </c>
      <c r="D95" s="54" t="s">
        <v>1632</v>
      </c>
      <c r="E95" s="6">
        <v>4</v>
      </c>
      <c r="F95" s="18" t="s">
        <v>1263</v>
      </c>
      <c r="G95" s="87">
        <v>140507.67000000001</v>
      </c>
      <c r="H95" s="156">
        <v>1653</v>
      </c>
      <c r="I95" s="709">
        <v>47574</v>
      </c>
    </row>
    <row r="96" spans="2:10">
      <c r="B96" s="97"/>
      <c r="C96" s="575" t="s">
        <v>1687</v>
      </c>
      <c r="D96" s="54" t="s">
        <v>1633</v>
      </c>
      <c r="E96" s="6">
        <v>4</v>
      </c>
      <c r="F96" s="18" t="s">
        <v>1263</v>
      </c>
      <c r="G96" s="87">
        <v>119815.66</v>
      </c>
      <c r="H96" s="156">
        <v>1653</v>
      </c>
      <c r="I96" s="709">
        <v>47574</v>
      </c>
    </row>
    <row r="97" spans="2:10">
      <c r="B97" s="98"/>
      <c r="C97" s="577">
        <v>9063439.8000000007</v>
      </c>
      <c r="D97" s="54" t="s">
        <v>1634</v>
      </c>
      <c r="E97" s="6">
        <v>4</v>
      </c>
      <c r="F97" s="18" t="s">
        <v>1263</v>
      </c>
      <c r="G97" s="87">
        <v>130805.96</v>
      </c>
      <c r="H97" s="156">
        <v>1653</v>
      </c>
      <c r="I97" s="709">
        <v>47574</v>
      </c>
    </row>
    <row r="98" spans="2:10">
      <c r="D98" s="54" t="s">
        <v>1635</v>
      </c>
      <c r="E98" s="6">
        <v>4</v>
      </c>
      <c r="F98" s="18" t="s">
        <v>1263</v>
      </c>
      <c r="G98" s="87">
        <v>120106.08</v>
      </c>
      <c r="H98" s="156">
        <v>1653</v>
      </c>
      <c r="I98" s="709">
        <v>47574</v>
      </c>
    </row>
    <row r="99" spans="2:10">
      <c r="D99" s="54" t="s">
        <v>1636</v>
      </c>
      <c r="E99" s="6">
        <v>4</v>
      </c>
      <c r="F99" s="18" t="s">
        <v>1263</v>
      </c>
      <c r="G99" s="87">
        <v>124206.51</v>
      </c>
      <c r="H99" s="156">
        <v>1653</v>
      </c>
      <c r="I99" s="709">
        <v>47574</v>
      </c>
    </row>
    <row r="100" spans="2:10">
      <c r="D100" s="54" t="s">
        <v>1637</v>
      </c>
      <c r="E100" s="6">
        <v>4</v>
      </c>
      <c r="F100" s="18" t="s">
        <v>1263</v>
      </c>
      <c r="G100" s="87">
        <v>114871.14</v>
      </c>
      <c r="H100" s="156">
        <v>1653</v>
      </c>
      <c r="I100" s="709">
        <v>47574</v>
      </c>
    </row>
    <row r="101" spans="2:10">
      <c r="D101" s="63" t="s">
        <v>1673</v>
      </c>
      <c r="E101" s="6">
        <v>2</v>
      </c>
      <c r="F101" s="18" t="s">
        <v>1263</v>
      </c>
      <c r="G101" s="35">
        <v>66046.86</v>
      </c>
      <c r="H101" s="156">
        <v>1653</v>
      </c>
      <c r="I101" s="709">
        <v>47574</v>
      </c>
    </row>
    <row r="102" spans="2:10">
      <c r="D102" s="54" t="s">
        <v>1651</v>
      </c>
      <c r="E102" s="6">
        <v>42</v>
      </c>
      <c r="F102" s="18" t="s">
        <v>1263</v>
      </c>
      <c r="G102" s="85">
        <v>1084733.57</v>
      </c>
      <c r="H102" s="156">
        <v>2705</v>
      </c>
      <c r="I102" s="709">
        <v>45323</v>
      </c>
    </row>
    <row r="103" spans="2:10">
      <c r="D103" s="54" t="s">
        <v>1631</v>
      </c>
      <c r="E103" s="6">
        <v>40</v>
      </c>
      <c r="F103" s="7" t="s">
        <v>32</v>
      </c>
      <c r="G103" s="8">
        <v>1074217.6399999999</v>
      </c>
      <c r="H103" s="56">
        <v>1648</v>
      </c>
      <c r="I103" s="709">
        <v>47574</v>
      </c>
      <c r="J103" s="21"/>
    </row>
    <row r="104" spans="2:10">
      <c r="D104" s="54" t="s">
        <v>1638</v>
      </c>
      <c r="E104" s="6">
        <v>26</v>
      </c>
      <c r="F104" s="7" t="s">
        <v>32</v>
      </c>
      <c r="G104" s="8">
        <v>567735.76</v>
      </c>
      <c r="H104" s="56">
        <v>1653</v>
      </c>
      <c r="I104" s="709">
        <v>47574</v>
      </c>
      <c r="J104" s="23"/>
    </row>
    <row r="105" spans="2:10">
      <c r="D105" s="54" t="s">
        <v>1639</v>
      </c>
      <c r="E105" s="6">
        <v>39</v>
      </c>
      <c r="F105" s="7" t="s">
        <v>32</v>
      </c>
      <c r="G105" s="8">
        <v>874045.39</v>
      </c>
      <c r="H105" s="56">
        <v>1750</v>
      </c>
      <c r="I105" s="709">
        <v>47574</v>
      </c>
    </row>
    <row r="106" spans="2:10">
      <c r="D106" s="54" t="s">
        <v>1642</v>
      </c>
      <c r="E106" s="6">
        <v>22</v>
      </c>
      <c r="F106" s="7" t="s">
        <v>32</v>
      </c>
      <c r="G106" s="8">
        <v>800419.12</v>
      </c>
      <c r="H106" s="56">
        <v>1916</v>
      </c>
      <c r="I106" s="709">
        <v>42339</v>
      </c>
    </row>
    <row r="107" spans="2:10">
      <c r="D107" s="54" t="s">
        <v>1643</v>
      </c>
      <c r="E107" s="6">
        <v>22</v>
      </c>
      <c r="F107" s="7" t="s">
        <v>32</v>
      </c>
      <c r="G107" s="8">
        <v>868620.56</v>
      </c>
      <c r="H107" s="56">
        <v>1916</v>
      </c>
      <c r="I107" s="709">
        <v>42339</v>
      </c>
    </row>
    <row r="108" spans="2:10">
      <c r="D108" s="54" t="s">
        <v>1654</v>
      </c>
      <c r="E108" s="6">
        <v>6</v>
      </c>
      <c r="F108" s="7" t="s">
        <v>32</v>
      </c>
      <c r="G108" s="8">
        <v>234877.74</v>
      </c>
      <c r="H108" s="56">
        <v>50359</v>
      </c>
      <c r="I108" s="709">
        <v>46600</v>
      </c>
    </row>
    <row r="109" spans="2:10">
      <c r="D109" s="54" t="s">
        <v>1644</v>
      </c>
      <c r="E109" s="6">
        <v>22</v>
      </c>
      <c r="F109" s="7" t="s">
        <v>1447</v>
      </c>
      <c r="G109" s="64">
        <v>951951.5</v>
      </c>
      <c r="H109" s="56">
        <v>1916</v>
      </c>
      <c r="I109" s="709">
        <v>42339</v>
      </c>
    </row>
    <row r="110" spans="2:10">
      <c r="D110" s="54" t="s">
        <v>1645</v>
      </c>
      <c r="E110" s="6">
        <v>30</v>
      </c>
      <c r="F110" s="7" t="s">
        <v>1447</v>
      </c>
      <c r="G110" s="64">
        <v>1312683.3899999999</v>
      </c>
      <c r="H110" s="56">
        <v>1916</v>
      </c>
      <c r="I110" s="709">
        <v>42339</v>
      </c>
    </row>
    <row r="111" spans="2:10" ht="15.75" thickBot="1">
      <c r="E111" s="21"/>
      <c r="G111" s="23"/>
    </row>
    <row r="112" spans="2:10" ht="15.75" thickBot="1">
      <c r="B112" s="99" t="s">
        <v>1527</v>
      </c>
    </row>
    <row r="113" spans="2:12" ht="15.75" thickTop="1">
      <c r="B113" s="97" t="s">
        <v>1449</v>
      </c>
      <c r="C113" s="574" t="s">
        <v>1714</v>
      </c>
      <c r="D113" s="54" t="s">
        <v>1528</v>
      </c>
      <c r="E113" s="6">
        <v>4</v>
      </c>
      <c r="F113" s="18" t="s">
        <v>363</v>
      </c>
      <c r="G113" s="85">
        <v>7114.81</v>
      </c>
      <c r="H113" s="156">
        <v>1004</v>
      </c>
      <c r="I113" s="709">
        <v>44409</v>
      </c>
    </row>
    <row r="114" spans="2:12">
      <c r="B114" s="97"/>
      <c r="C114" s="575" t="s">
        <v>1688</v>
      </c>
      <c r="D114" s="54" t="s">
        <v>1529</v>
      </c>
      <c r="E114" s="6">
        <v>4</v>
      </c>
      <c r="F114" s="18" t="s">
        <v>363</v>
      </c>
      <c r="G114" s="85">
        <v>2081.4699999999998</v>
      </c>
      <c r="H114" s="156">
        <v>1004</v>
      </c>
      <c r="I114" s="709">
        <v>44409</v>
      </c>
    </row>
    <row r="115" spans="2:12">
      <c r="B115" s="98"/>
      <c r="C115" s="577">
        <v>8934917.2200000007</v>
      </c>
      <c r="D115" s="54" t="s">
        <v>1530</v>
      </c>
      <c r="E115" s="6">
        <v>8</v>
      </c>
      <c r="F115" s="18" t="s">
        <v>363</v>
      </c>
      <c r="G115" s="85">
        <v>14963.95</v>
      </c>
      <c r="H115" s="156">
        <v>1004</v>
      </c>
      <c r="I115" s="709">
        <v>44409</v>
      </c>
    </row>
    <row r="116" spans="2:12">
      <c r="B116" s="97" t="s">
        <v>1450</v>
      </c>
      <c r="C116" s="575" t="s">
        <v>1715</v>
      </c>
      <c r="D116" s="54" t="s">
        <v>1531</v>
      </c>
      <c r="E116" s="6">
        <v>6</v>
      </c>
      <c r="F116" s="18" t="s">
        <v>363</v>
      </c>
      <c r="G116" s="85">
        <v>7079.3</v>
      </c>
      <c r="H116" s="156">
        <v>1004</v>
      </c>
      <c r="I116" s="709">
        <v>44409</v>
      </c>
    </row>
    <row r="117" spans="2:12">
      <c r="B117" s="97"/>
      <c r="C117" s="575" t="s">
        <v>1453</v>
      </c>
      <c r="D117" s="54" t="s">
        <v>1532</v>
      </c>
      <c r="E117" s="6">
        <v>6</v>
      </c>
      <c r="F117" s="18" t="s">
        <v>363</v>
      </c>
      <c r="G117" s="85">
        <v>7602.85</v>
      </c>
      <c r="H117" s="156">
        <v>1004</v>
      </c>
      <c r="I117" s="709">
        <v>44409</v>
      </c>
    </row>
    <row r="118" spans="2:12">
      <c r="B118" s="98"/>
      <c r="C118" s="577">
        <v>5155343.54</v>
      </c>
      <c r="D118" s="54" t="s">
        <v>1533</v>
      </c>
      <c r="E118" s="6">
        <v>8</v>
      </c>
      <c r="F118" s="18" t="s">
        <v>363</v>
      </c>
      <c r="G118" s="85">
        <v>22073.89</v>
      </c>
      <c r="H118" s="156">
        <v>1004</v>
      </c>
      <c r="I118" s="709">
        <v>44409</v>
      </c>
    </row>
    <row r="119" spans="2:12">
      <c r="B119" s="97" t="s">
        <v>1457</v>
      </c>
      <c r="C119" s="575" t="s">
        <v>1716</v>
      </c>
      <c r="D119" s="54" t="s">
        <v>1534</v>
      </c>
      <c r="E119" s="6">
        <v>24</v>
      </c>
      <c r="F119" s="18" t="s">
        <v>363</v>
      </c>
      <c r="G119" s="85">
        <v>14706.1</v>
      </c>
      <c r="H119" s="156">
        <v>1004</v>
      </c>
      <c r="I119" s="709">
        <v>44409</v>
      </c>
    </row>
    <row r="120" spans="2:12">
      <c r="B120" s="97"/>
      <c r="C120" s="575" t="s">
        <v>1689</v>
      </c>
      <c r="D120" s="54" t="s">
        <v>1535</v>
      </c>
      <c r="E120" s="6">
        <v>6</v>
      </c>
      <c r="F120" s="18" t="s">
        <v>363</v>
      </c>
      <c r="G120" s="85">
        <v>9415.66</v>
      </c>
      <c r="H120" s="156">
        <v>1004</v>
      </c>
      <c r="I120" s="709">
        <v>44409</v>
      </c>
    </row>
    <row r="121" spans="2:12" ht="15.75" thickBot="1">
      <c r="B121" s="97"/>
      <c r="C121" s="793">
        <v>10293274.4</v>
      </c>
      <c r="D121" s="54" t="s">
        <v>1536</v>
      </c>
      <c r="E121" s="6">
        <v>4</v>
      </c>
      <c r="F121" s="18" t="s">
        <v>363</v>
      </c>
      <c r="G121" s="85">
        <v>7346.2</v>
      </c>
      <c r="H121" s="156">
        <v>1004</v>
      </c>
      <c r="I121" s="709">
        <v>44409</v>
      </c>
      <c r="L121" s="578"/>
    </row>
    <row r="122" spans="2:12" ht="15.75" thickTop="1">
      <c r="B122" s="794" t="s">
        <v>1482</v>
      </c>
      <c r="C122" s="574" t="s">
        <v>4876</v>
      </c>
      <c r="D122" s="54" t="s">
        <v>1537</v>
      </c>
      <c r="E122" s="6">
        <v>6</v>
      </c>
      <c r="F122" s="18" t="s">
        <v>363</v>
      </c>
      <c r="G122" s="85">
        <v>4833.8900000000003</v>
      </c>
      <c r="H122" s="156">
        <v>1004</v>
      </c>
      <c r="I122" s="709">
        <v>44409</v>
      </c>
    </row>
    <row r="123" spans="2:12">
      <c r="B123" s="795"/>
      <c r="C123" s="575" t="s">
        <v>4944</v>
      </c>
      <c r="D123" s="54" t="s">
        <v>1538</v>
      </c>
      <c r="E123" s="6">
        <v>10</v>
      </c>
      <c r="F123" s="18" t="s">
        <v>363</v>
      </c>
      <c r="G123" s="85">
        <v>23190.16</v>
      </c>
      <c r="H123" s="156">
        <v>1004</v>
      </c>
      <c r="I123" s="709">
        <v>44409</v>
      </c>
    </row>
    <row r="124" spans="2:12">
      <c r="B124" s="98"/>
      <c r="C124" s="576">
        <f>SUM(G113:G199)</f>
        <v>24383535.16</v>
      </c>
      <c r="D124" s="54" t="s">
        <v>1539</v>
      </c>
      <c r="E124" s="6">
        <v>8</v>
      </c>
      <c r="F124" s="18" t="s">
        <v>363</v>
      </c>
      <c r="G124" s="85">
        <v>11733.57</v>
      </c>
      <c r="H124" s="156">
        <v>1004</v>
      </c>
      <c r="I124" s="709">
        <v>44409</v>
      </c>
    </row>
    <row r="125" spans="2:12">
      <c r="D125" s="54" t="s">
        <v>1540</v>
      </c>
      <c r="E125" s="6">
        <v>6</v>
      </c>
      <c r="F125" s="18" t="s">
        <v>363</v>
      </c>
      <c r="G125" s="85">
        <v>12772.7</v>
      </c>
      <c r="H125" s="156">
        <v>1004</v>
      </c>
      <c r="I125" s="709">
        <v>44409</v>
      </c>
    </row>
    <row r="126" spans="2:12">
      <c r="D126" s="54" t="s">
        <v>1541</v>
      </c>
      <c r="E126" s="6">
        <v>8</v>
      </c>
      <c r="F126" s="18" t="s">
        <v>363</v>
      </c>
      <c r="G126" s="85">
        <v>13083.61</v>
      </c>
      <c r="H126" s="156">
        <v>1004</v>
      </c>
      <c r="I126" s="709">
        <v>44409</v>
      </c>
    </row>
    <row r="127" spans="2:12">
      <c r="D127" s="54" t="s">
        <v>1542</v>
      </c>
      <c r="E127" s="6">
        <v>8</v>
      </c>
      <c r="F127" s="18" t="s">
        <v>363</v>
      </c>
      <c r="G127" s="85">
        <v>16388.59</v>
      </c>
      <c r="H127" s="156">
        <v>1004</v>
      </c>
      <c r="I127" s="709">
        <v>44409</v>
      </c>
    </row>
    <row r="128" spans="2:12">
      <c r="D128" s="54" t="s">
        <v>1543</v>
      </c>
      <c r="E128" s="6">
        <v>6</v>
      </c>
      <c r="F128" s="18" t="s">
        <v>363</v>
      </c>
      <c r="G128" s="85">
        <v>4580.75</v>
      </c>
      <c r="H128" s="156">
        <v>1004</v>
      </c>
      <c r="I128" s="709">
        <v>44409</v>
      </c>
    </row>
    <row r="129" spans="4:10">
      <c r="D129" s="54" t="s">
        <v>1546</v>
      </c>
      <c r="E129" s="6">
        <v>6</v>
      </c>
      <c r="F129" s="18" t="s">
        <v>363</v>
      </c>
      <c r="G129" s="85">
        <v>954.24</v>
      </c>
      <c r="H129" s="156">
        <v>1100</v>
      </c>
      <c r="I129" s="709">
        <v>45108</v>
      </c>
    </row>
    <row r="130" spans="4:10">
      <c r="D130" s="54" t="s">
        <v>1547</v>
      </c>
      <c r="E130" s="6">
        <v>25</v>
      </c>
      <c r="F130" s="18" t="s">
        <v>363</v>
      </c>
      <c r="G130" s="85">
        <v>0</v>
      </c>
      <c r="H130" s="156">
        <v>1100</v>
      </c>
      <c r="I130" s="709">
        <v>45108</v>
      </c>
    </row>
    <row r="131" spans="4:10">
      <c r="D131" s="54" t="s">
        <v>1548</v>
      </c>
      <c r="E131" s="6">
        <v>8</v>
      </c>
      <c r="F131" s="18" t="s">
        <v>363</v>
      </c>
      <c r="G131" s="89">
        <v>0</v>
      </c>
      <c r="H131" s="156">
        <v>1100</v>
      </c>
      <c r="I131" s="709">
        <v>45108</v>
      </c>
      <c r="J131" s="21"/>
    </row>
    <row r="132" spans="4:10">
      <c r="D132" s="63" t="s">
        <v>1671</v>
      </c>
      <c r="E132" s="6">
        <v>2</v>
      </c>
      <c r="F132" s="18" t="s">
        <v>363</v>
      </c>
      <c r="G132" s="89">
        <v>2960.23</v>
      </c>
      <c r="H132" s="156">
        <v>1100</v>
      </c>
      <c r="I132" s="709">
        <v>45108</v>
      </c>
    </row>
    <row r="133" spans="4:10">
      <c r="D133" s="63" t="s">
        <v>1671</v>
      </c>
      <c r="E133" s="6">
        <v>1</v>
      </c>
      <c r="F133" s="18" t="s">
        <v>363</v>
      </c>
      <c r="G133" s="89">
        <v>15885.78</v>
      </c>
      <c r="H133" s="156">
        <v>1100</v>
      </c>
      <c r="I133" s="709">
        <v>45108</v>
      </c>
    </row>
    <row r="134" spans="4:10">
      <c r="D134" s="54" t="s">
        <v>1549</v>
      </c>
      <c r="E134" s="6">
        <v>100</v>
      </c>
      <c r="F134" s="18" t="s">
        <v>363</v>
      </c>
      <c r="G134" s="85">
        <v>135123.93</v>
      </c>
      <c r="H134" s="156">
        <v>1268</v>
      </c>
      <c r="I134" s="709">
        <v>45689</v>
      </c>
    </row>
    <row r="135" spans="4:10">
      <c r="D135" s="54" t="s">
        <v>1550</v>
      </c>
      <c r="E135" s="6">
        <v>136</v>
      </c>
      <c r="F135" s="18" t="s">
        <v>363</v>
      </c>
      <c r="G135" s="85">
        <v>118479.22</v>
      </c>
      <c r="H135" s="156">
        <v>1277</v>
      </c>
      <c r="I135" s="709">
        <v>46753</v>
      </c>
    </row>
    <row r="136" spans="4:10">
      <c r="D136" s="54" t="s">
        <v>1551</v>
      </c>
      <c r="E136" s="6">
        <v>21</v>
      </c>
      <c r="F136" s="18" t="s">
        <v>363</v>
      </c>
      <c r="G136" s="88">
        <v>2896.08</v>
      </c>
      <c r="H136" s="156">
        <v>1361</v>
      </c>
      <c r="I136" s="709">
        <v>44320</v>
      </c>
    </row>
    <row r="137" spans="4:10">
      <c r="D137" s="54" t="s">
        <v>1552</v>
      </c>
      <c r="E137" s="6">
        <v>21</v>
      </c>
      <c r="F137" s="18" t="s">
        <v>363</v>
      </c>
      <c r="G137" s="85">
        <v>41786.29</v>
      </c>
      <c r="H137" s="156">
        <v>1414</v>
      </c>
      <c r="I137" s="709">
        <v>42309</v>
      </c>
    </row>
    <row r="138" spans="4:10">
      <c r="D138" s="54" t="s">
        <v>1554</v>
      </c>
      <c r="E138" s="6">
        <v>16</v>
      </c>
      <c r="F138" s="18" t="s">
        <v>363</v>
      </c>
      <c r="G138" s="85">
        <v>28869.98</v>
      </c>
      <c r="H138" s="156">
        <v>1438</v>
      </c>
      <c r="I138" s="709">
        <v>43617</v>
      </c>
    </row>
    <row r="139" spans="4:10">
      <c r="D139" s="54" t="s">
        <v>1555</v>
      </c>
      <c r="E139" s="6">
        <v>38</v>
      </c>
      <c r="F139" s="18" t="s">
        <v>363</v>
      </c>
      <c r="G139" s="85">
        <v>165681.96</v>
      </c>
      <c r="H139" s="156">
        <v>1439</v>
      </c>
      <c r="I139" s="709">
        <v>43040</v>
      </c>
    </row>
    <row r="140" spans="4:10">
      <c r="D140" s="54" t="s">
        <v>1556</v>
      </c>
      <c r="E140" s="6">
        <v>20</v>
      </c>
      <c r="F140" s="18" t="s">
        <v>363</v>
      </c>
      <c r="G140" s="85">
        <v>74052.81</v>
      </c>
      <c r="H140" s="156">
        <v>1751</v>
      </c>
      <c r="I140" s="709">
        <v>47209</v>
      </c>
    </row>
    <row r="141" spans="4:10">
      <c r="D141" s="54" t="s">
        <v>1557</v>
      </c>
      <c r="E141" s="6">
        <v>12</v>
      </c>
      <c r="F141" s="18" t="s">
        <v>363</v>
      </c>
      <c r="G141" s="85">
        <v>17161.48</v>
      </c>
      <c r="H141" s="156">
        <v>1751</v>
      </c>
      <c r="I141" s="709">
        <v>47209</v>
      </c>
    </row>
    <row r="142" spans="4:10">
      <c r="D142" s="54" t="s">
        <v>1558</v>
      </c>
      <c r="E142" s="6">
        <v>4</v>
      </c>
      <c r="F142" s="18" t="s">
        <v>363</v>
      </c>
      <c r="G142" s="85">
        <v>20061.43</v>
      </c>
      <c r="H142" s="156">
        <v>1751</v>
      </c>
      <c r="I142" s="709">
        <v>47209</v>
      </c>
    </row>
    <row r="143" spans="4:10">
      <c r="D143" s="54" t="s">
        <v>1559</v>
      </c>
      <c r="E143" s="6">
        <v>4</v>
      </c>
      <c r="F143" s="18" t="s">
        <v>363</v>
      </c>
      <c r="G143" s="85">
        <v>14116.68</v>
      </c>
      <c r="H143" s="156">
        <v>1751</v>
      </c>
      <c r="I143" s="709">
        <v>47209</v>
      </c>
    </row>
    <row r="144" spans="4:10">
      <c r="D144" s="54" t="s">
        <v>1560</v>
      </c>
      <c r="E144" s="6">
        <v>12</v>
      </c>
      <c r="F144" s="18" t="s">
        <v>363</v>
      </c>
      <c r="G144" s="85">
        <v>21474.400000000001</v>
      </c>
      <c r="H144" s="156">
        <v>1751</v>
      </c>
      <c r="I144" s="709">
        <v>47209</v>
      </c>
    </row>
    <row r="145" spans="4:9">
      <c r="D145" s="54" t="s">
        <v>1561</v>
      </c>
      <c r="E145" s="6">
        <v>5</v>
      </c>
      <c r="F145" s="18" t="s">
        <v>363</v>
      </c>
      <c r="G145" s="85">
        <v>17769.27</v>
      </c>
      <c r="H145" s="156">
        <v>1751</v>
      </c>
      <c r="I145" s="709">
        <v>47209</v>
      </c>
    </row>
    <row r="146" spans="4:9">
      <c r="D146" s="54" t="s">
        <v>1562</v>
      </c>
      <c r="E146" s="6">
        <v>4</v>
      </c>
      <c r="F146" s="18" t="s">
        <v>363</v>
      </c>
      <c r="G146" s="85">
        <v>10531.05</v>
      </c>
      <c r="H146" s="156">
        <v>1751</v>
      </c>
      <c r="I146" s="709">
        <v>47209</v>
      </c>
    </row>
    <row r="147" spans="4:9">
      <c r="D147" s="54" t="s">
        <v>1563</v>
      </c>
      <c r="E147" s="6">
        <v>5</v>
      </c>
      <c r="F147" s="18" t="s">
        <v>363</v>
      </c>
      <c r="G147" s="85">
        <v>23325.14</v>
      </c>
      <c r="H147" s="156">
        <v>1751</v>
      </c>
      <c r="I147" s="709">
        <v>47209</v>
      </c>
    </row>
    <row r="148" spans="4:9">
      <c r="D148" s="54" t="s">
        <v>1564</v>
      </c>
      <c r="E148" s="6">
        <v>5</v>
      </c>
      <c r="F148" s="18" t="s">
        <v>363</v>
      </c>
      <c r="G148" s="85">
        <v>20530.05</v>
      </c>
      <c r="H148" s="156">
        <v>1751</v>
      </c>
      <c r="I148" s="709">
        <v>47209</v>
      </c>
    </row>
    <row r="149" spans="4:9">
      <c r="D149" s="54" t="s">
        <v>1565</v>
      </c>
      <c r="E149" s="6">
        <v>4</v>
      </c>
      <c r="F149" s="18" t="s">
        <v>363</v>
      </c>
      <c r="G149" s="85">
        <v>13241.27</v>
      </c>
      <c r="H149" s="156">
        <v>1751</v>
      </c>
      <c r="I149" s="709">
        <v>47209</v>
      </c>
    </row>
    <row r="150" spans="4:9">
      <c r="D150" s="54" t="s">
        <v>1566</v>
      </c>
      <c r="E150" s="6">
        <v>5</v>
      </c>
      <c r="F150" s="18" t="s">
        <v>363</v>
      </c>
      <c r="G150" s="85">
        <v>21864.75</v>
      </c>
      <c r="H150" s="156">
        <v>1751</v>
      </c>
      <c r="I150" s="709">
        <v>47209</v>
      </c>
    </row>
    <row r="151" spans="4:9">
      <c r="D151" s="54" t="s">
        <v>1567</v>
      </c>
      <c r="E151" s="6">
        <v>4</v>
      </c>
      <c r="F151" s="18" t="s">
        <v>363</v>
      </c>
      <c r="G151" s="85">
        <v>28688.720000000001</v>
      </c>
      <c r="H151" s="156">
        <v>1751</v>
      </c>
      <c r="I151" s="709">
        <v>47209</v>
      </c>
    </row>
    <row r="152" spans="4:9">
      <c r="D152" s="54" t="s">
        <v>1568</v>
      </c>
      <c r="E152" s="6">
        <v>4</v>
      </c>
      <c r="F152" s="18" t="s">
        <v>363</v>
      </c>
      <c r="G152" s="85">
        <v>13194.96</v>
      </c>
      <c r="H152" s="156">
        <v>1751</v>
      </c>
      <c r="I152" s="709">
        <v>47209</v>
      </c>
    </row>
    <row r="153" spans="4:9">
      <c r="D153" s="63" t="s">
        <v>1671</v>
      </c>
      <c r="E153" s="6">
        <v>2</v>
      </c>
      <c r="F153" s="18" t="s">
        <v>363</v>
      </c>
      <c r="G153" s="85">
        <v>11009.91</v>
      </c>
      <c r="H153" s="156">
        <v>1751</v>
      </c>
      <c r="I153" s="709">
        <v>47209</v>
      </c>
    </row>
    <row r="154" spans="4:9">
      <c r="D154" s="63" t="s">
        <v>1671</v>
      </c>
      <c r="E154" s="6">
        <v>3</v>
      </c>
      <c r="F154" s="18" t="s">
        <v>363</v>
      </c>
      <c r="G154" s="85">
        <v>10456.540000000001</v>
      </c>
      <c r="H154" s="156">
        <v>1751</v>
      </c>
      <c r="I154" s="709">
        <v>47209</v>
      </c>
    </row>
    <row r="155" spans="4:9">
      <c r="D155" s="63" t="s">
        <v>1671</v>
      </c>
      <c r="E155" s="6">
        <v>2</v>
      </c>
      <c r="F155" s="18" t="s">
        <v>363</v>
      </c>
      <c r="G155" s="85">
        <v>6425.74</v>
      </c>
      <c r="H155" s="156">
        <v>1751</v>
      </c>
      <c r="I155" s="709">
        <v>47209</v>
      </c>
    </row>
    <row r="156" spans="4:9">
      <c r="D156" s="63" t="s">
        <v>1671</v>
      </c>
      <c r="E156" s="6">
        <v>2</v>
      </c>
      <c r="F156" s="18" t="s">
        <v>363</v>
      </c>
      <c r="G156" s="85">
        <v>11056.54</v>
      </c>
      <c r="H156" s="156">
        <v>1751</v>
      </c>
      <c r="I156" s="709">
        <v>47209</v>
      </c>
    </row>
    <row r="157" spans="4:9">
      <c r="D157" s="63" t="s">
        <v>1671</v>
      </c>
      <c r="E157" s="6">
        <v>3</v>
      </c>
      <c r="F157" s="18" t="s">
        <v>363</v>
      </c>
      <c r="G157" s="85">
        <v>14381.32</v>
      </c>
      <c r="H157" s="156">
        <v>1751</v>
      </c>
      <c r="I157" s="709">
        <v>47209</v>
      </c>
    </row>
    <row r="158" spans="4:9">
      <c r="D158" s="54" t="s">
        <v>1573</v>
      </c>
      <c r="E158" s="6">
        <v>20</v>
      </c>
      <c r="F158" s="18" t="s">
        <v>363</v>
      </c>
      <c r="G158" s="85">
        <v>116470.57</v>
      </c>
      <c r="H158" s="156">
        <v>1915</v>
      </c>
      <c r="I158" s="709">
        <v>41974</v>
      </c>
    </row>
    <row r="159" spans="4:9">
      <c r="D159" s="54" t="s">
        <v>1577</v>
      </c>
      <c r="E159" s="6">
        <v>10</v>
      </c>
      <c r="F159" s="18" t="s">
        <v>363</v>
      </c>
      <c r="G159" s="85">
        <v>44093.69</v>
      </c>
      <c r="H159" s="156">
        <v>2110</v>
      </c>
      <c r="I159" s="709">
        <v>43040</v>
      </c>
    </row>
    <row r="160" spans="4:9">
      <c r="D160" s="54" t="s">
        <v>1578</v>
      </c>
      <c r="E160" s="6">
        <v>39</v>
      </c>
      <c r="F160" s="18" t="s">
        <v>363</v>
      </c>
      <c r="G160" s="85">
        <v>174014.33</v>
      </c>
      <c r="H160" s="156">
        <v>2120</v>
      </c>
      <c r="I160" s="709">
        <v>42887</v>
      </c>
    </row>
    <row r="161" spans="4:9">
      <c r="D161" s="54" t="s">
        <v>1581</v>
      </c>
      <c r="E161" s="6">
        <v>12</v>
      </c>
      <c r="F161" s="18" t="s">
        <v>363</v>
      </c>
      <c r="G161" s="85">
        <v>80175</v>
      </c>
      <c r="H161" s="156">
        <v>2701</v>
      </c>
      <c r="I161" s="709">
        <v>45658</v>
      </c>
    </row>
    <row r="162" spans="4:9">
      <c r="D162" s="54" t="s">
        <v>1583</v>
      </c>
      <c r="E162" s="6">
        <v>12</v>
      </c>
      <c r="F162" s="18" t="s">
        <v>363</v>
      </c>
      <c r="G162" s="85">
        <v>32322.81</v>
      </c>
      <c r="H162" s="156">
        <v>2710</v>
      </c>
      <c r="I162" s="709">
        <v>44896</v>
      </c>
    </row>
    <row r="163" spans="4:9">
      <c r="D163" s="54" t="s">
        <v>1584</v>
      </c>
      <c r="E163" s="6">
        <v>8</v>
      </c>
      <c r="F163" s="18" t="s">
        <v>363</v>
      </c>
      <c r="G163" s="85">
        <v>23209.11</v>
      </c>
      <c r="H163" s="156">
        <v>2710</v>
      </c>
      <c r="I163" s="709">
        <v>44896</v>
      </c>
    </row>
    <row r="164" spans="4:9">
      <c r="D164" s="54" t="s">
        <v>1585</v>
      </c>
      <c r="E164" s="6">
        <v>8</v>
      </c>
      <c r="F164" s="18" t="s">
        <v>363</v>
      </c>
      <c r="G164" s="85">
        <v>13297.15</v>
      </c>
      <c r="H164" s="156">
        <v>2710</v>
      </c>
      <c r="I164" s="709">
        <v>44896</v>
      </c>
    </row>
    <row r="165" spans="4:9">
      <c r="D165" s="54" t="s">
        <v>1586</v>
      </c>
      <c r="E165" s="6">
        <v>12</v>
      </c>
      <c r="F165" s="18" t="s">
        <v>363</v>
      </c>
      <c r="G165" s="85">
        <v>23629.17</v>
      </c>
      <c r="H165" s="156">
        <v>2710</v>
      </c>
      <c r="I165" s="709">
        <v>44896</v>
      </c>
    </row>
    <row r="166" spans="4:9">
      <c r="D166" s="54" t="s">
        <v>1589</v>
      </c>
      <c r="E166" s="6">
        <v>12</v>
      </c>
      <c r="F166" s="18" t="s">
        <v>363</v>
      </c>
      <c r="G166" s="85">
        <v>50076.4</v>
      </c>
      <c r="H166" s="156">
        <v>2915</v>
      </c>
      <c r="I166" s="709">
        <v>45323</v>
      </c>
    </row>
    <row r="167" spans="4:9">
      <c r="D167" s="54" t="s">
        <v>1594</v>
      </c>
      <c r="E167" s="6">
        <v>40</v>
      </c>
      <c r="F167" s="18" t="s">
        <v>363</v>
      </c>
      <c r="G167" s="85">
        <v>207758.26</v>
      </c>
      <c r="H167" s="156">
        <v>3048</v>
      </c>
      <c r="I167" s="709">
        <v>47178</v>
      </c>
    </row>
    <row r="168" spans="4:9">
      <c r="D168" s="54" t="s">
        <v>1596</v>
      </c>
      <c r="E168" s="6">
        <v>12</v>
      </c>
      <c r="F168" s="18" t="s">
        <v>363</v>
      </c>
      <c r="G168" s="85">
        <v>63368.94</v>
      </c>
      <c r="H168" s="156">
        <v>3302</v>
      </c>
      <c r="I168" s="709">
        <v>47484</v>
      </c>
    </row>
    <row r="169" spans="4:9">
      <c r="D169" s="54" t="s">
        <v>1599</v>
      </c>
      <c r="E169" s="6">
        <v>6</v>
      </c>
      <c r="F169" s="18" t="s">
        <v>363</v>
      </c>
      <c r="G169" s="85">
        <v>33594.050000000003</v>
      </c>
      <c r="H169" s="156">
        <v>3615</v>
      </c>
      <c r="I169" s="709">
        <v>45261</v>
      </c>
    </row>
    <row r="170" spans="4:9">
      <c r="D170" s="54" t="s">
        <v>1600</v>
      </c>
      <c r="E170" s="6">
        <v>4</v>
      </c>
      <c r="F170" s="18" t="s">
        <v>363</v>
      </c>
      <c r="G170" s="85">
        <v>22608.04</v>
      </c>
      <c r="H170" s="156">
        <v>3659</v>
      </c>
      <c r="I170" s="709">
        <v>45748</v>
      </c>
    </row>
    <row r="171" spans="4:9">
      <c r="D171" s="54" t="s">
        <v>1604</v>
      </c>
      <c r="E171" s="6">
        <v>12</v>
      </c>
      <c r="F171" s="18" t="s">
        <v>363</v>
      </c>
      <c r="G171" s="85">
        <v>106402.17</v>
      </c>
      <c r="H171" s="156">
        <v>50227</v>
      </c>
      <c r="I171" s="709">
        <v>45139</v>
      </c>
    </row>
    <row r="172" spans="4:9">
      <c r="D172" s="54" t="s">
        <v>1576</v>
      </c>
      <c r="E172" s="6">
        <v>39</v>
      </c>
      <c r="F172" s="18" t="s">
        <v>1262</v>
      </c>
      <c r="G172" s="87">
        <v>416728.81</v>
      </c>
      <c r="H172" s="156">
        <v>2100</v>
      </c>
      <c r="I172" s="709">
        <v>43252</v>
      </c>
    </row>
    <row r="173" spans="4:9">
      <c r="D173" s="54" t="s">
        <v>1579</v>
      </c>
      <c r="E173" s="6">
        <v>6</v>
      </c>
      <c r="F173" s="18" t="s">
        <v>1262</v>
      </c>
      <c r="G173" s="35">
        <v>55245.69</v>
      </c>
      <c r="H173" s="156">
        <v>2312</v>
      </c>
      <c r="I173" s="709">
        <v>43955</v>
      </c>
    </row>
    <row r="174" spans="4:9">
      <c r="D174" s="54" t="s">
        <v>1580</v>
      </c>
      <c r="E174" s="6">
        <v>13</v>
      </c>
      <c r="F174" s="18" t="s">
        <v>1262</v>
      </c>
      <c r="G174" s="87">
        <v>129806.13</v>
      </c>
      <c r="H174" s="156">
        <v>2312</v>
      </c>
      <c r="I174" s="709">
        <v>43955</v>
      </c>
    </row>
    <row r="175" spans="4:9">
      <c r="D175" s="54" t="s">
        <v>1582</v>
      </c>
      <c r="E175" s="6">
        <v>31</v>
      </c>
      <c r="F175" s="18" t="s">
        <v>1262</v>
      </c>
      <c r="G175" s="85">
        <v>338532.08</v>
      </c>
      <c r="H175" s="156">
        <v>2701</v>
      </c>
      <c r="I175" s="709">
        <v>45658</v>
      </c>
    </row>
    <row r="176" spans="4:9">
      <c r="D176" s="54" t="s">
        <v>1587</v>
      </c>
      <c r="E176" s="6">
        <v>8</v>
      </c>
      <c r="F176" s="18" t="s">
        <v>1262</v>
      </c>
      <c r="G176" s="85">
        <v>76254.2</v>
      </c>
      <c r="H176" s="156">
        <v>2760</v>
      </c>
      <c r="I176" s="709">
        <v>45261</v>
      </c>
    </row>
    <row r="177" spans="4:10">
      <c r="D177" s="54" t="s">
        <v>1588</v>
      </c>
      <c r="E177" s="6">
        <v>12</v>
      </c>
      <c r="F177" s="18" t="s">
        <v>1262</v>
      </c>
      <c r="G177" s="85">
        <v>121547.01</v>
      </c>
      <c r="H177" s="156">
        <v>2760</v>
      </c>
      <c r="I177" s="709">
        <v>45261</v>
      </c>
    </row>
    <row r="178" spans="4:10">
      <c r="D178" s="54" t="s">
        <v>1590</v>
      </c>
      <c r="E178" s="6">
        <v>15</v>
      </c>
      <c r="F178" s="18" t="s">
        <v>1262</v>
      </c>
      <c r="G178" s="85">
        <v>112203.77</v>
      </c>
      <c r="H178" s="156">
        <v>2916</v>
      </c>
      <c r="I178" s="709">
        <v>45323</v>
      </c>
    </row>
    <row r="179" spans="4:10">
      <c r="D179" s="54" t="s">
        <v>1591</v>
      </c>
      <c r="E179" s="6">
        <v>12</v>
      </c>
      <c r="F179" s="18" t="s">
        <v>1262</v>
      </c>
      <c r="G179" s="85">
        <v>106794.73</v>
      </c>
      <c r="H179" s="156">
        <v>2916</v>
      </c>
      <c r="I179" s="709">
        <v>45323</v>
      </c>
    </row>
    <row r="180" spans="4:10">
      <c r="D180" s="54" t="s">
        <v>1595</v>
      </c>
      <c r="E180" s="6">
        <v>39</v>
      </c>
      <c r="F180" s="18" t="s">
        <v>1262</v>
      </c>
      <c r="G180" s="85">
        <v>607621.28</v>
      </c>
      <c r="H180" s="156">
        <v>3206</v>
      </c>
      <c r="I180" s="709">
        <v>46388</v>
      </c>
    </row>
    <row r="181" spans="4:10">
      <c r="D181" s="54" t="s">
        <v>1597</v>
      </c>
      <c r="E181" s="6">
        <v>12</v>
      </c>
      <c r="F181" s="18" t="s">
        <v>1262</v>
      </c>
      <c r="G181" s="85">
        <v>133770.92000000001</v>
      </c>
      <c r="H181" s="156">
        <v>3302</v>
      </c>
      <c r="I181" s="709">
        <v>47484</v>
      </c>
    </row>
    <row r="182" spans="4:10">
      <c r="D182" s="54" t="s">
        <v>1598</v>
      </c>
      <c r="E182" s="6">
        <v>6</v>
      </c>
      <c r="F182" s="18" t="s">
        <v>1262</v>
      </c>
      <c r="G182" s="85">
        <v>66031.990000000005</v>
      </c>
      <c r="H182" s="156">
        <v>3614</v>
      </c>
      <c r="I182" s="709">
        <v>45139</v>
      </c>
      <c r="J182" s="23"/>
    </row>
    <row r="183" spans="4:10">
      <c r="D183" s="54" t="s">
        <v>1601</v>
      </c>
      <c r="E183" s="6">
        <v>4</v>
      </c>
      <c r="F183" s="18" t="s">
        <v>1262</v>
      </c>
      <c r="G183" s="85">
        <v>49738.1</v>
      </c>
      <c r="H183" s="156">
        <v>3774</v>
      </c>
      <c r="I183" s="709">
        <v>47484</v>
      </c>
    </row>
    <row r="184" spans="4:10">
      <c r="D184" s="58" t="s">
        <v>1607</v>
      </c>
      <c r="E184" s="13">
        <v>12</v>
      </c>
      <c r="F184" s="18" t="s">
        <v>1262</v>
      </c>
      <c r="G184" s="14">
        <v>106127.37</v>
      </c>
      <c r="H184" s="60">
        <v>50507</v>
      </c>
      <c r="I184" s="709">
        <v>47119</v>
      </c>
    </row>
    <row r="185" spans="4:10">
      <c r="D185" s="54" t="s">
        <v>1544</v>
      </c>
      <c r="E185" s="6">
        <v>24</v>
      </c>
      <c r="F185" s="18" t="s">
        <v>1263</v>
      </c>
      <c r="G185" s="87">
        <v>456623.07</v>
      </c>
      <c r="H185" s="156">
        <v>1004</v>
      </c>
      <c r="I185" s="709">
        <v>44409</v>
      </c>
    </row>
    <row r="186" spans="4:10">
      <c r="D186" s="54" t="s">
        <v>1545</v>
      </c>
      <c r="E186" s="6">
        <v>24</v>
      </c>
      <c r="F186" s="18" t="s">
        <v>1263</v>
      </c>
      <c r="G186" s="87">
        <v>426187.63</v>
      </c>
      <c r="H186" s="156">
        <v>1004</v>
      </c>
      <c r="I186" s="709">
        <v>44409</v>
      </c>
    </row>
    <row r="187" spans="4:10">
      <c r="D187" s="54" t="s">
        <v>1569</v>
      </c>
      <c r="E187" s="6">
        <v>108</v>
      </c>
      <c r="F187" s="18" t="s">
        <v>1263</v>
      </c>
      <c r="G187" s="90">
        <v>2782933.32</v>
      </c>
      <c r="H187" s="156">
        <v>1820</v>
      </c>
      <c r="I187" s="709">
        <v>41974</v>
      </c>
    </row>
    <row r="188" spans="4:10">
      <c r="D188" s="58" t="s">
        <v>1592</v>
      </c>
      <c r="E188" s="13">
        <v>12</v>
      </c>
      <c r="F188" s="18" t="s">
        <v>1263</v>
      </c>
      <c r="G188" s="14">
        <v>271448.25</v>
      </c>
      <c r="H188" s="60">
        <v>3047</v>
      </c>
      <c r="I188" s="709">
        <v>46054</v>
      </c>
    </row>
    <row r="189" spans="4:10">
      <c r="D189" s="58" t="s">
        <v>1593</v>
      </c>
      <c r="E189" s="13">
        <v>12</v>
      </c>
      <c r="F189" s="18" t="s">
        <v>1263</v>
      </c>
      <c r="G189" s="14">
        <v>242552.42</v>
      </c>
      <c r="H189" s="60">
        <v>3047</v>
      </c>
      <c r="I189" s="709">
        <v>46055</v>
      </c>
    </row>
    <row r="190" spans="4:10">
      <c r="D190" s="58" t="s">
        <v>1602</v>
      </c>
      <c r="E190" s="13">
        <v>6</v>
      </c>
      <c r="F190" s="18" t="s">
        <v>1263</v>
      </c>
      <c r="G190" s="14">
        <v>132416.32000000001</v>
      </c>
      <c r="H190" s="60">
        <v>50112</v>
      </c>
      <c r="I190" s="709">
        <v>45748</v>
      </c>
    </row>
    <row r="191" spans="4:10">
      <c r="D191" s="54" t="s">
        <v>1606</v>
      </c>
      <c r="E191" s="6">
        <v>15</v>
      </c>
      <c r="F191" s="18" t="s">
        <v>1263</v>
      </c>
      <c r="G191" s="85">
        <v>270387.17</v>
      </c>
      <c r="H191" s="156">
        <v>50351</v>
      </c>
      <c r="I191" s="709">
        <v>46508</v>
      </c>
    </row>
    <row r="192" spans="4:10">
      <c r="D192" s="54" t="s">
        <v>1570</v>
      </c>
      <c r="E192" s="6">
        <v>39</v>
      </c>
      <c r="F192" s="7" t="s">
        <v>32</v>
      </c>
      <c r="G192" s="8">
        <v>1516791.71</v>
      </c>
      <c r="H192" s="56">
        <v>1903</v>
      </c>
      <c r="I192" s="709">
        <v>41974</v>
      </c>
    </row>
    <row r="193" spans="2:9">
      <c r="D193" s="54" t="s">
        <v>1574</v>
      </c>
      <c r="E193" s="6">
        <v>39</v>
      </c>
      <c r="F193" s="7" t="s">
        <v>32</v>
      </c>
      <c r="G193" s="8">
        <v>1597186.22</v>
      </c>
      <c r="H193" s="56">
        <v>1915</v>
      </c>
      <c r="I193" s="709">
        <v>41974</v>
      </c>
    </row>
    <row r="194" spans="2:9">
      <c r="D194" s="54" t="s">
        <v>1575</v>
      </c>
      <c r="E194" s="6">
        <v>39</v>
      </c>
      <c r="F194" s="7" t="s">
        <v>32</v>
      </c>
      <c r="G194" s="8">
        <v>1574541.13</v>
      </c>
      <c r="H194" s="56">
        <v>1915</v>
      </c>
      <c r="I194" s="709">
        <v>41974</v>
      </c>
    </row>
    <row r="195" spans="2:9">
      <c r="D195" s="54" t="s">
        <v>1603</v>
      </c>
      <c r="E195" s="6">
        <v>6</v>
      </c>
      <c r="F195" s="7" t="s">
        <v>32</v>
      </c>
      <c r="G195" s="8">
        <v>153531.37</v>
      </c>
      <c r="H195" s="56">
        <v>50112</v>
      </c>
      <c r="I195" s="709">
        <v>45748</v>
      </c>
    </row>
    <row r="196" spans="2:9">
      <c r="D196" s="54" t="s">
        <v>1605</v>
      </c>
      <c r="E196" s="6">
        <v>12</v>
      </c>
      <c r="F196" s="7" t="s">
        <v>32</v>
      </c>
      <c r="G196" s="8">
        <v>313293.11</v>
      </c>
      <c r="H196" s="56">
        <v>50227</v>
      </c>
      <c r="I196" s="709">
        <v>45139</v>
      </c>
    </row>
    <row r="197" spans="2:9">
      <c r="D197" s="54" t="s">
        <v>1553</v>
      </c>
      <c r="E197" s="6">
        <v>133</v>
      </c>
      <c r="F197" s="7" t="s">
        <v>1447</v>
      </c>
      <c r="G197" s="64">
        <v>7752539.2999999998</v>
      </c>
      <c r="H197" s="56">
        <v>1415</v>
      </c>
      <c r="I197" s="709">
        <v>42309</v>
      </c>
    </row>
    <row r="198" spans="2:9">
      <c r="D198" s="54" t="s">
        <v>1571</v>
      </c>
      <c r="E198" s="6">
        <v>39</v>
      </c>
      <c r="F198" s="7" t="s">
        <v>1447</v>
      </c>
      <c r="G198" s="64">
        <v>1745469.08</v>
      </c>
      <c r="H198" s="56">
        <v>1903</v>
      </c>
      <c r="I198" s="709">
        <v>41974</v>
      </c>
    </row>
    <row r="199" spans="2:9">
      <c r="D199" s="91" t="s">
        <v>1572</v>
      </c>
      <c r="E199" s="92">
        <v>20</v>
      </c>
      <c r="F199" s="7" t="s">
        <v>1447</v>
      </c>
      <c r="G199" s="64">
        <v>795266.02</v>
      </c>
      <c r="H199" s="56">
        <v>1914</v>
      </c>
      <c r="I199" s="709">
        <v>41974</v>
      </c>
    </row>
    <row r="200" spans="2:9" ht="15.75" thickBot="1">
      <c r="E200" s="21"/>
      <c r="G200" s="23"/>
    </row>
    <row r="201" spans="2:9" ht="15.75" thickBot="1">
      <c r="B201" s="99" t="s">
        <v>1609</v>
      </c>
    </row>
    <row r="202" spans="2:9" ht="15.75" thickTop="1">
      <c r="B202" s="95" t="s">
        <v>1482</v>
      </c>
      <c r="C202" s="567" t="s">
        <v>1705</v>
      </c>
      <c r="D202" s="28" t="s">
        <v>1608</v>
      </c>
      <c r="E202" s="6">
        <v>15</v>
      </c>
      <c r="F202" s="18" t="s">
        <v>363</v>
      </c>
      <c r="G202" s="89">
        <v>68764.570000000007</v>
      </c>
      <c r="H202" s="156">
        <v>1269</v>
      </c>
      <c r="I202" s="709">
        <v>46023</v>
      </c>
    </row>
    <row r="203" spans="2:9">
      <c r="B203" s="95"/>
      <c r="C203" s="568" t="s">
        <v>1454</v>
      </c>
    </row>
    <row r="204" spans="2:9">
      <c r="B204" s="96"/>
      <c r="C204" s="569">
        <v>68764.570000000007</v>
      </c>
    </row>
    <row r="205" spans="2:9" ht="15.75" thickBot="1"/>
    <row r="206" spans="2:9" ht="15.75" thickBot="1">
      <c r="B206" s="99" t="s">
        <v>1610</v>
      </c>
    </row>
    <row r="207" spans="2:9" ht="15.75" thickTop="1">
      <c r="B207" s="95" t="s">
        <v>1482</v>
      </c>
      <c r="C207" s="567" t="s">
        <v>1705</v>
      </c>
      <c r="D207" s="28" t="s">
        <v>1611</v>
      </c>
      <c r="E207" s="6">
        <v>10</v>
      </c>
      <c r="F207" s="18" t="s">
        <v>363</v>
      </c>
      <c r="G207" s="85">
        <v>61804.35</v>
      </c>
      <c r="H207" s="156">
        <v>2113</v>
      </c>
      <c r="I207" s="709">
        <v>43040</v>
      </c>
    </row>
    <row r="208" spans="2:9">
      <c r="B208" s="95"/>
      <c r="C208" s="568" t="s">
        <v>1463</v>
      </c>
    </row>
    <row r="209" spans="2:9">
      <c r="B209" s="96"/>
      <c r="C209" s="569">
        <v>61804.35</v>
      </c>
    </row>
    <row r="210" spans="2:9" ht="15.75" thickBot="1"/>
    <row r="211" spans="2:9" ht="15.75" thickBot="1">
      <c r="B211" s="99" t="s">
        <v>1612</v>
      </c>
      <c r="I211" s="86"/>
    </row>
    <row r="212" spans="2:9" ht="15.75" thickTop="1">
      <c r="B212" s="95" t="s">
        <v>1482</v>
      </c>
      <c r="C212" s="567" t="s">
        <v>1705</v>
      </c>
      <c r="D212" s="28" t="s">
        <v>1613</v>
      </c>
      <c r="E212" s="6">
        <v>10</v>
      </c>
      <c r="F212" s="18" t="s">
        <v>363</v>
      </c>
      <c r="G212" s="89">
        <v>8439.32</v>
      </c>
      <c r="H212" s="156">
        <v>2319</v>
      </c>
      <c r="I212" s="709">
        <v>43955</v>
      </c>
    </row>
    <row r="213" spans="2:9">
      <c r="B213" s="95"/>
      <c r="C213" s="568" t="s">
        <v>1463</v>
      </c>
      <c r="G213" s="22"/>
    </row>
    <row r="214" spans="2:9">
      <c r="B214" s="96"/>
      <c r="C214" s="569">
        <v>8439.32</v>
      </c>
    </row>
    <row r="215" spans="2:9" ht="15.75" thickBot="1"/>
    <row r="216" spans="2:9" ht="15.75" thickBot="1">
      <c r="B216" s="99" t="s">
        <v>1614</v>
      </c>
    </row>
    <row r="217" spans="2:9" ht="15" customHeight="1" thickTop="1">
      <c r="B217" s="95" t="s">
        <v>1482</v>
      </c>
      <c r="C217" s="567" t="s">
        <v>1705</v>
      </c>
      <c r="D217" s="28" t="s">
        <v>1615</v>
      </c>
      <c r="E217" s="6">
        <v>13</v>
      </c>
      <c r="F217" s="18" t="s">
        <v>363</v>
      </c>
      <c r="G217" s="85">
        <v>59653.52</v>
      </c>
      <c r="H217" s="156">
        <v>2118</v>
      </c>
      <c r="I217" s="709">
        <v>43617</v>
      </c>
    </row>
    <row r="218" spans="2:9">
      <c r="B218" s="95"/>
      <c r="C218" s="568" t="s">
        <v>1461</v>
      </c>
    </row>
    <row r="219" spans="2:9">
      <c r="B219" s="96"/>
      <c r="C219" s="569">
        <v>59653.52</v>
      </c>
    </row>
    <row r="220" spans="2:9" ht="15.75" thickBot="1"/>
    <row r="221" spans="2:9" ht="15.75" thickBot="1">
      <c r="B221" s="99" t="s">
        <v>1616</v>
      </c>
    </row>
    <row r="222" spans="2:9" ht="15.75" thickTop="1">
      <c r="B222" s="95" t="s">
        <v>1690</v>
      </c>
      <c r="C222" s="567" t="s">
        <v>1705</v>
      </c>
      <c r="D222" s="28" t="s">
        <v>1618</v>
      </c>
      <c r="E222" s="6">
        <v>12</v>
      </c>
      <c r="F222" s="18" t="s">
        <v>1263</v>
      </c>
      <c r="G222" s="85">
        <v>226526.13</v>
      </c>
      <c r="H222" s="156">
        <v>50126</v>
      </c>
      <c r="I222" s="709">
        <v>46054</v>
      </c>
    </row>
    <row r="223" spans="2:9">
      <c r="B223" s="95"/>
      <c r="C223" s="568" t="s">
        <v>1691</v>
      </c>
      <c r="D223" s="28" t="s">
        <v>1617</v>
      </c>
      <c r="E223" s="6">
        <v>30</v>
      </c>
      <c r="F223" s="7" t="s">
        <v>32</v>
      </c>
      <c r="G223" s="8">
        <v>1185463.43</v>
      </c>
      <c r="H223" s="56">
        <v>1902</v>
      </c>
      <c r="I223" s="709">
        <v>41974</v>
      </c>
    </row>
    <row r="224" spans="2:9">
      <c r="B224" s="96"/>
      <c r="C224" s="569">
        <v>226526.13</v>
      </c>
      <c r="G224" s="23"/>
    </row>
    <row r="225" spans="2:12">
      <c r="B225" s="95" t="s">
        <v>1450</v>
      </c>
      <c r="C225" s="568" t="s">
        <v>1705</v>
      </c>
    </row>
    <row r="226" spans="2:12">
      <c r="B226" s="95"/>
      <c r="C226" s="568" t="s">
        <v>1462</v>
      </c>
    </row>
    <row r="227" spans="2:12">
      <c r="B227" s="96"/>
      <c r="C227" s="569">
        <v>1185463.43</v>
      </c>
    </row>
    <row r="228" spans="2:12">
      <c r="B228" s="95" t="s">
        <v>1482</v>
      </c>
      <c r="C228" s="568" t="s">
        <v>1706</v>
      </c>
    </row>
    <row r="229" spans="2:12">
      <c r="B229" s="95"/>
      <c r="C229" s="568" t="s">
        <v>1692</v>
      </c>
    </row>
    <row r="230" spans="2:12">
      <c r="B230" s="96"/>
      <c r="C230" s="569">
        <v>1411989.56</v>
      </c>
    </row>
    <row r="231" spans="2:12" ht="15.75" thickBot="1"/>
    <row r="232" spans="2:12" ht="15.75" thickBot="1">
      <c r="B232" s="99" t="s">
        <v>1619</v>
      </c>
    </row>
    <row r="233" spans="2:12" ht="15.75" thickTop="1">
      <c r="B233" s="95" t="s">
        <v>1482</v>
      </c>
      <c r="C233" s="567" t="s">
        <v>1705</v>
      </c>
      <c r="D233" s="28" t="s">
        <v>1620</v>
      </c>
      <c r="E233" s="6">
        <v>10</v>
      </c>
      <c r="F233" s="18" t="s">
        <v>363</v>
      </c>
      <c r="G233" s="89">
        <v>31628.22</v>
      </c>
      <c r="H233" s="156">
        <v>2320</v>
      </c>
      <c r="I233" s="709">
        <v>44320</v>
      </c>
    </row>
    <row r="234" spans="2:12">
      <c r="B234" s="95"/>
      <c r="C234" s="568" t="s">
        <v>1463</v>
      </c>
    </row>
    <row r="235" spans="2:12">
      <c r="B235" s="96"/>
      <c r="C235" s="569">
        <v>31628.22</v>
      </c>
    </row>
    <row r="236" spans="2:12" ht="15.75" thickBot="1"/>
    <row r="237" spans="2:12" ht="15.75" thickBot="1">
      <c r="B237" s="99" t="s">
        <v>1621</v>
      </c>
    </row>
    <row r="238" spans="2:12" ht="15.75" thickTop="1">
      <c r="B238" s="95" t="s">
        <v>1482</v>
      </c>
      <c r="C238" s="567" t="s">
        <v>1706</v>
      </c>
      <c r="D238" s="28" t="s">
        <v>1623</v>
      </c>
      <c r="E238" s="6">
        <v>12</v>
      </c>
      <c r="F238" s="18" t="s">
        <v>363</v>
      </c>
      <c r="G238" s="85">
        <v>71186.94</v>
      </c>
      <c r="H238" s="156">
        <v>50177</v>
      </c>
      <c r="I238" s="709">
        <v>45231</v>
      </c>
    </row>
    <row r="239" spans="2:12">
      <c r="B239" s="95"/>
      <c r="C239" s="568" t="s">
        <v>1693</v>
      </c>
      <c r="D239" s="28" t="s">
        <v>1622</v>
      </c>
      <c r="E239" s="6">
        <v>13</v>
      </c>
      <c r="F239" s="18" t="s">
        <v>1263</v>
      </c>
      <c r="G239" s="87">
        <v>167211.96</v>
      </c>
      <c r="H239" s="156">
        <v>2096</v>
      </c>
      <c r="I239" s="709">
        <v>43617</v>
      </c>
      <c r="L239" s="570"/>
    </row>
    <row r="240" spans="2:12">
      <c r="B240" s="96"/>
      <c r="C240" s="569">
        <v>238398.85</v>
      </c>
      <c r="G240" s="23"/>
      <c r="L240" s="578"/>
    </row>
    <row r="241" spans="2:12" ht="15.75" thickBot="1">
      <c r="L241" s="579"/>
    </row>
    <row r="242" spans="2:12" ht="15.75" thickBot="1">
      <c r="B242" s="99" t="s">
        <v>1655</v>
      </c>
      <c r="L242" s="579"/>
    </row>
    <row r="243" spans="2:12" ht="15.75" thickTop="1">
      <c r="B243" s="95" t="s">
        <v>1482</v>
      </c>
      <c r="C243" s="567" t="s">
        <v>1705</v>
      </c>
      <c r="D243" s="28" t="s">
        <v>1656</v>
      </c>
      <c r="E243" s="6">
        <v>20</v>
      </c>
      <c r="F243" s="18" t="s">
        <v>1262</v>
      </c>
      <c r="G243" s="85">
        <v>145038.85</v>
      </c>
      <c r="H243" s="156">
        <v>2106</v>
      </c>
      <c r="I243" s="709">
        <v>42795</v>
      </c>
      <c r="L243" s="578"/>
    </row>
    <row r="244" spans="2:12">
      <c r="B244" s="95"/>
      <c r="C244" s="568" t="s">
        <v>1464</v>
      </c>
      <c r="D244" s="191"/>
      <c r="E244" s="192"/>
      <c r="F244" s="186"/>
      <c r="G244" s="93"/>
      <c r="H244" s="192"/>
      <c r="I244" s="86"/>
      <c r="L244" s="578"/>
    </row>
    <row r="245" spans="2:12">
      <c r="B245" s="96"/>
      <c r="C245" s="569">
        <v>145038.85</v>
      </c>
      <c r="L245" s="579"/>
    </row>
    <row r="246" spans="2:12" ht="15.75" thickBot="1">
      <c r="L246" s="578"/>
    </row>
    <row r="247" spans="2:12" ht="15.75" thickBot="1">
      <c r="B247" s="99" t="s">
        <v>1624</v>
      </c>
      <c r="L247" s="580"/>
    </row>
    <row r="248" spans="2:12" ht="15.75" thickTop="1">
      <c r="B248" s="95" t="s">
        <v>1482</v>
      </c>
      <c r="C248" s="567" t="s">
        <v>1705</v>
      </c>
      <c r="D248" s="28" t="s">
        <v>1625</v>
      </c>
      <c r="E248" s="6">
        <v>10</v>
      </c>
      <c r="F248" s="18" t="s">
        <v>1262</v>
      </c>
      <c r="G248" s="87">
        <v>109459.65</v>
      </c>
      <c r="H248" s="156">
        <v>2112</v>
      </c>
      <c r="I248" s="709">
        <v>43252</v>
      </c>
      <c r="L248" s="581"/>
    </row>
    <row r="249" spans="2:12">
      <c r="B249" s="95"/>
      <c r="C249" s="568" t="s">
        <v>1463</v>
      </c>
      <c r="L249" s="581"/>
    </row>
    <row r="250" spans="2:12">
      <c r="B250" s="96"/>
      <c r="C250" s="569">
        <v>109459.65</v>
      </c>
      <c r="L250" s="581"/>
    </row>
    <row r="251" spans="2:12" ht="15.75" thickBot="1">
      <c r="L251" s="581"/>
    </row>
    <row r="252" spans="2:12" ht="15.75" thickBot="1">
      <c r="B252" s="99" t="s">
        <v>1626</v>
      </c>
      <c r="L252" s="578"/>
    </row>
    <row r="253" spans="2:12" ht="15.75" thickTop="1">
      <c r="B253" s="95" t="s">
        <v>1482</v>
      </c>
      <c r="C253" s="567" t="s">
        <v>1705</v>
      </c>
      <c r="D253" s="28" t="s">
        <v>1627</v>
      </c>
      <c r="E253" s="6">
        <v>10</v>
      </c>
      <c r="F253" s="18" t="s">
        <v>363</v>
      </c>
      <c r="G253" s="85">
        <v>27359.8</v>
      </c>
      <c r="H253" s="156">
        <v>2984</v>
      </c>
      <c r="I253" s="709">
        <v>45717</v>
      </c>
    </row>
    <row r="254" spans="2:12">
      <c r="B254" s="95"/>
      <c r="C254" s="568" t="s">
        <v>1463</v>
      </c>
    </row>
    <row r="255" spans="2:12">
      <c r="B255" s="96"/>
      <c r="C255" s="569">
        <v>27359.8</v>
      </c>
    </row>
    <row r="256" spans="2:12" ht="15.75" thickBot="1"/>
    <row r="257" spans="2:9" ht="15.75" thickBot="1">
      <c r="B257" s="99" t="s">
        <v>1628</v>
      </c>
    </row>
    <row r="258" spans="2:9" ht="15.75" thickTop="1">
      <c r="B258" s="95" t="s">
        <v>1482</v>
      </c>
      <c r="C258" s="567" t="s">
        <v>1705</v>
      </c>
      <c r="D258" s="28" t="s">
        <v>1629</v>
      </c>
      <c r="E258" s="6">
        <v>13</v>
      </c>
      <c r="F258" s="18" t="s">
        <v>363</v>
      </c>
      <c r="G258" s="85">
        <v>22765.96</v>
      </c>
      <c r="H258" s="156">
        <v>2097</v>
      </c>
      <c r="I258" s="709">
        <v>43617</v>
      </c>
    </row>
    <row r="259" spans="2:9">
      <c r="B259" s="95"/>
      <c r="C259" s="568" t="s">
        <v>1461</v>
      </c>
    </row>
    <row r="260" spans="2:9">
      <c r="B260" s="96"/>
      <c r="C260" s="569">
        <v>22765.96</v>
      </c>
    </row>
    <row r="261" spans="2:9" ht="15.75" thickBot="1"/>
    <row r="262" spans="2:9" ht="15.75" thickBot="1">
      <c r="B262" s="99" t="s">
        <v>1657</v>
      </c>
    </row>
    <row r="263" spans="2:9" ht="15.75" thickTop="1">
      <c r="B263" s="95" t="s">
        <v>1482</v>
      </c>
      <c r="C263" s="567" t="s">
        <v>1706</v>
      </c>
      <c r="D263" s="28" t="s">
        <v>1659</v>
      </c>
      <c r="E263" s="6">
        <v>12</v>
      </c>
      <c r="F263" s="18" t="s">
        <v>363</v>
      </c>
      <c r="G263" s="85">
        <v>79068.56</v>
      </c>
      <c r="H263" s="156">
        <v>50305</v>
      </c>
      <c r="I263" s="709">
        <v>46508</v>
      </c>
    </row>
    <row r="264" spans="2:9">
      <c r="B264" s="95"/>
      <c r="C264" s="568" t="s">
        <v>1694</v>
      </c>
      <c r="D264" s="28" t="s">
        <v>1658</v>
      </c>
      <c r="E264" s="6">
        <v>21</v>
      </c>
      <c r="F264" s="7" t="s">
        <v>32</v>
      </c>
      <c r="G264" s="8">
        <v>469053.42</v>
      </c>
      <c r="H264" s="56">
        <v>2313</v>
      </c>
      <c r="I264" s="709">
        <v>44320</v>
      </c>
    </row>
    <row r="265" spans="2:9">
      <c r="B265" s="96"/>
      <c r="C265" s="569">
        <v>548121.98</v>
      </c>
      <c r="G265" s="23"/>
    </row>
    <row r="266" spans="2:9" ht="15.75" thickBot="1"/>
    <row r="267" spans="2:9" ht="15.75" thickBot="1">
      <c r="B267" s="99" t="s">
        <v>1660</v>
      </c>
    </row>
    <row r="268" spans="2:9" ht="15.75" thickTop="1">
      <c r="B268" s="95" t="s">
        <v>1482</v>
      </c>
      <c r="C268" s="567" t="s">
        <v>1717</v>
      </c>
      <c r="D268" s="28" t="s">
        <v>1661</v>
      </c>
      <c r="E268" s="6">
        <v>20</v>
      </c>
      <c r="F268" s="7" t="s">
        <v>32</v>
      </c>
      <c r="G268" s="8">
        <v>1028452.68</v>
      </c>
      <c r="H268" s="56">
        <v>1541</v>
      </c>
      <c r="I268" s="709">
        <v>46204</v>
      </c>
    </row>
    <row r="269" spans="2:9">
      <c r="B269" s="95"/>
      <c r="C269" s="568" t="s">
        <v>1462</v>
      </c>
      <c r="D269" s="28" t="s">
        <v>1662</v>
      </c>
      <c r="E269" s="6">
        <v>10</v>
      </c>
      <c r="F269" s="7" t="s">
        <v>32</v>
      </c>
      <c r="G269" s="8">
        <v>548667.67000000004</v>
      </c>
      <c r="H269" s="56">
        <v>1541</v>
      </c>
      <c r="I269" s="709">
        <v>46204</v>
      </c>
    </row>
    <row r="270" spans="2:9">
      <c r="B270" s="96"/>
      <c r="C270" s="569">
        <v>1577120.35</v>
      </c>
      <c r="G270" s="23"/>
    </row>
    <row r="271" spans="2:9" ht="15.75" thickBot="1"/>
    <row r="272" spans="2:9" ht="15.75" thickBot="1">
      <c r="B272" s="99" t="s">
        <v>1664</v>
      </c>
    </row>
    <row r="273" spans="2:9" ht="15.75" thickTop="1">
      <c r="B273" s="95" t="s">
        <v>1482</v>
      </c>
      <c r="C273" s="567" t="s">
        <v>1705</v>
      </c>
      <c r="D273" s="28" t="s">
        <v>1663</v>
      </c>
      <c r="E273" s="6">
        <v>10</v>
      </c>
      <c r="F273" s="18" t="s">
        <v>1262</v>
      </c>
      <c r="G273" s="85">
        <v>112525.78</v>
      </c>
      <c r="H273" s="156">
        <v>2103</v>
      </c>
      <c r="I273" s="709">
        <v>43040</v>
      </c>
    </row>
    <row r="274" spans="2:9">
      <c r="B274" s="95"/>
      <c r="C274" s="568" t="s">
        <v>1463</v>
      </c>
    </row>
    <row r="275" spans="2:9">
      <c r="B275" s="96"/>
      <c r="C275" s="569">
        <v>112525.78</v>
      </c>
    </row>
    <row r="276" spans="2:9" ht="15.75" thickBot="1"/>
    <row r="277" spans="2:9" ht="15.75" thickBot="1">
      <c r="B277" s="99" t="s">
        <v>1665</v>
      </c>
    </row>
    <row r="278" spans="2:9" ht="15.75" thickTop="1">
      <c r="B278" s="95" t="s">
        <v>1482</v>
      </c>
      <c r="C278" s="567" t="s">
        <v>1705</v>
      </c>
      <c r="D278" s="27" t="s">
        <v>1666</v>
      </c>
      <c r="E278" s="13">
        <v>15</v>
      </c>
      <c r="F278" s="18" t="s">
        <v>1263</v>
      </c>
      <c r="G278" s="14">
        <v>327726.27</v>
      </c>
      <c r="H278" s="60">
        <v>2107</v>
      </c>
      <c r="I278" s="709">
        <v>43617</v>
      </c>
    </row>
    <row r="279" spans="2:9">
      <c r="B279" s="95"/>
      <c r="C279" s="568" t="s">
        <v>1454</v>
      </c>
    </row>
    <row r="280" spans="2:9">
      <c r="B280" s="96"/>
      <c r="C280" s="569">
        <v>327726.27</v>
      </c>
    </row>
    <row r="281" spans="2:9" ht="15.75" thickBot="1"/>
    <row r="282" spans="2:9" ht="15.75" thickBot="1">
      <c r="B282" s="99" t="s">
        <v>1667</v>
      </c>
    </row>
    <row r="283" spans="2:9" ht="15.75" thickTop="1">
      <c r="B283" s="95" t="s">
        <v>1482</v>
      </c>
      <c r="C283" s="567" t="s">
        <v>1705</v>
      </c>
      <c r="D283" s="28" t="s">
        <v>1668</v>
      </c>
      <c r="E283" s="6">
        <v>13</v>
      </c>
      <c r="F283" s="18" t="s">
        <v>363</v>
      </c>
      <c r="G283" s="85">
        <v>58916.35</v>
      </c>
      <c r="H283" s="156">
        <v>2098</v>
      </c>
      <c r="I283" s="709">
        <v>43617</v>
      </c>
    </row>
    <row r="284" spans="2:9">
      <c r="B284" s="95"/>
      <c r="C284" s="568" t="s">
        <v>1461</v>
      </c>
    </row>
    <row r="285" spans="2:9">
      <c r="B285" s="96"/>
      <c r="C285" s="569">
        <v>58916.35</v>
      </c>
    </row>
    <row r="286" spans="2:9" ht="15.75" thickBot="1"/>
    <row r="287" spans="2:9" ht="15.75" thickBot="1">
      <c r="B287" s="582" t="s">
        <v>1669</v>
      </c>
    </row>
    <row r="288" spans="2:9" ht="15.75" thickTop="1">
      <c r="B288" s="95" t="s">
        <v>1482</v>
      </c>
      <c r="C288" s="567" t="s">
        <v>1705</v>
      </c>
      <c r="D288" s="28" t="s">
        <v>1670</v>
      </c>
      <c r="E288" s="6">
        <v>21</v>
      </c>
      <c r="F288" s="18" t="s">
        <v>1262</v>
      </c>
      <c r="G288" s="85">
        <v>203017.01</v>
      </c>
      <c r="H288" s="156">
        <v>2111</v>
      </c>
      <c r="I288" s="709">
        <v>43040</v>
      </c>
    </row>
    <row r="289" spans="2:7">
      <c r="B289" s="95"/>
      <c r="C289" s="568" t="s">
        <v>1695</v>
      </c>
    </row>
    <row r="290" spans="2:7">
      <c r="B290" s="96"/>
      <c r="C290" s="569">
        <v>203017.01</v>
      </c>
    </row>
    <row r="291" spans="2:7">
      <c r="G291" s="792"/>
    </row>
  </sheetData>
  <sortState xmlns:xlrd2="http://schemas.microsoft.com/office/spreadsheetml/2017/richdata2" ref="D262:H263">
    <sortCondition ref="F262:F263"/>
  </sortState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6DDAB-A447-4BCA-A30F-AEB60B013D93}">
  <dimension ref="A1:I766"/>
  <sheetViews>
    <sheetView workbookViewId="0">
      <pane ySplit="3" topLeftCell="A4" activePane="bottomLeft" state="frozen"/>
      <selection pane="bottomLeft" activeCell="D29" sqref="D29:D30"/>
    </sheetView>
  </sheetViews>
  <sheetFormatPr baseColWidth="10" defaultRowHeight="15"/>
  <cols>
    <col min="1" max="1" width="22.28515625" customWidth="1"/>
    <col min="2" max="2" width="28.5703125" customWidth="1"/>
    <col min="3" max="3" width="17.28515625" style="147" customWidth="1"/>
    <col min="4" max="4" width="73.85546875" customWidth="1"/>
    <col min="5" max="5" width="24.7109375" customWidth="1"/>
    <col min="6" max="6" width="16.140625" style="20" customWidth="1"/>
    <col min="7" max="7" width="22.42578125" customWidth="1"/>
    <col min="8" max="8" width="16" customWidth="1"/>
    <col min="9" max="9" width="18.140625" customWidth="1"/>
  </cols>
  <sheetData>
    <row r="1" spans="1:9" ht="45.75" customHeight="1" thickTop="1" thickBot="1">
      <c r="A1" s="294" t="s">
        <v>2451</v>
      </c>
      <c r="B1" s="295" t="s">
        <v>6</v>
      </c>
      <c r="C1" s="296" t="s">
        <v>939</v>
      </c>
      <c r="D1" s="295" t="s">
        <v>7</v>
      </c>
      <c r="E1" s="294" t="s">
        <v>8</v>
      </c>
      <c r="F1" s="296" t="s">
        <v>9</v>
      </c>
      <c r="G1" s="294" t="s">
        <v>10</v>
      </c>
      <c r="H1" s="294" t="s">
        <v>11</v>
      </c>
      <c r="I1" s="294" t="s">
        <v>12</v>
      </c>
    </row>
    <row r="2" spans="1:9" ht="16.5" thickTop="1" thickBot="1"/>
    <row r="3" spans="1:9" ht="45.75" customHeight="1" thickTop="1" thickBot="1">
      <c r="A3" s="297" t="s">
        <v>2452</v>
      </c>
      <c r="B3" s="298" t="s">
        <v>4946</v>
      </c>
      <c r="D3" s="21"/>
      <c r="E3" s="23"/>
      <c r="G3" s="23"/>
    </row>
    <row r="4" spans="1:9" ht="16.5" thickTop="1" thickBot="1"/>
    <row r="5" spans="1:9" ht="15.75" thickBot="1">
      <c r="B5" s="299" t="s">
        <v>2453</v>
      </c>
    </row>
    <row r="6" spans="1:9" ht="15.75" thickTop="1">
      <c r="B6" s="300" t="s">
        <v>1449</v>
      </c>
      <c r="C6" s="301" t="s">
        <v>1706</v>
      </c>
      <c r="D6" s="28" t="s">
        <v>2454</v>
      </c>
      <c r="E6" s="6">
        <v>11</v>
      </c>
      <c r="F6" s="18" t="s">
        <v>363</v>
      </c>
      <c r="G6" s="85">
        <v>76974</v>
      </c>
      <c r="H6" s="156">
        <v>3155</v>
      </c>
      <c r="I6" s="709">
        <v>46357</v>
      </c>
    </row>
    <row r="7" spans="1:9">
      <c r="B7" s="302"/>
      <c r="C7" s="303" t="s">
        <v>1741</v>
      </c>
      <c r="D7" s="27" t="s">
        <v>2455</v>
      </c>
      <c r="E7" s="13">
        <v>20</v>
      </c>
      <c r="F7" s="18" t="s">
        <v>1263</v>
      </c>
      <c r="G7" s="14">
        <v>372309.21</v>
      </c>
      <c r="H7" s="60">
        <v>2141</v>
      </c>
      <c r="I7" s="709">
        <v>42309</v>
      </c>
    </row>
    <row r="8" spans="1:9" ht="15.75" thickBot="1">
      <c r="B8" s="304"/>
      <c r="C8" s="305">
        <f>SUM(G6:G7)</f>
        <v>449283.21</v>
      </c>
      <c r="D8" s="28" t="s">
        <v>2456</v>
      </c>
      <c r="E8" s="6">
        <v>10</v>
      </c>
      <c r="F8" s="7" t="s">
        <v>32</v>
      </c>
      <c r="G8" s="8">
        <v>289514.51</v>
      </c>
      <c r="H8" s="56">
        <v>2714</v>
      </c>
      <c r="I8" s="709">
        <v>44256</v>
      </c>
    </row>
    <row r="9" spans="1:9" ht="15.75" thickTop="1">
      <c r="B9" s="300" t="s">
        <v>1450</v>
      </c>
      <c r="C9" s="301" t="s">
        <v>1705</v>
      </c>
      <c r="E9" s="21"/>
      <c r="G9" s="23"/>
    </row>
    <row r="10" spans="1:9">
      <c r="B10" s="302"/>
      <c r="C10" s="303" t="s">
        <v>1463</v>
      </c>
    </row>
    <row r="11" spans="1:9" ht="15.75" thickBot="1">
      <c r="B11" s="304"/>
      <c r="C11" s="306">
        <v>289514.51</v>
      </c>
    </row>
    <row r="12" spans="1:9" ht="15.75" thickTop="1">
      <c r="B12" s="300" t="s">
        <v>1482</v>
      </c>
      <c r="C12" s="301" t="s">
        <v>1716</v>
      </c>
    </row>
    <row r="13" spans="1:9">
      <c r="B13" s="302"/>
      <c r="C13" s="303" t="s">
        <v>1702</v>
      </c>
    </row>
    <row r="14" spans="1:9">
      <c r="B14" s="304"/>
      <c r="C14" s="307">
        <f>SUM(G6:G8)</f>
        <v>738797.72</v>
      </c>
    </row>
    <row r="15" spans="1:9" ht="15.75" thickBot="1"/>
    <row r="16" spans="1:9" ht="15.75" thickBot="1">
      <c r="B16" s="299" t="s">
        <v>2457</v>
      </c>
    </row>
    <row r="17" spans="2:9" ht="15.75" thickTop="1">
      <c r="B17" s="300" t="s">
        <v>1482</v>
      </c>
      <c r="C17" s="301" t="s">
        <v>1705</v>
      </c>
      <c r="D17" s="28" t="s">
        <v>2458</v>
      </c>
      <c r="E17" s="6">
        <v>13</v>
      </c>
      <c r="F17" s="18" t="s">
        <v>1262</v>
      </c>
      <c r="G17" s="85">
        <v>107947.19</v>
      </c>
      <c r="H17" s="156">
        <v>2198</v>
      </c>
      <c r="I17" s="709">
        <v>43040</v>
      </c>
    </row>
    <row r="18" spans="2:9">
      <c r="B18" s="302"/>
      <c r="C18" s="303" t="s">
        <v>1461</v>
      </c>
    </row>
    <row r="19" spans="2:9">
      <c r="B19" s="304"/>
      <c r="C19" s="308">
        <v>107947.19</v>
      </c>
    </row>
    <row r="20" spans="2:9" ht="15.75" thickBot="1"/>
    <row r="21" spans="2:9" ht="15.75" thickBot="1">
      <c r="B21" s="299" t="s">
        <v>2459</v>
      </c>
    </row>
    <row r="22" spans="2:9" ht="15.75" thickTop="1">
      <c r="B22" s="300" t="s">
        <v>2460</v>
      </c>
      <c r="C22" s="301" t="s">
        <v>1720</v>
      </c>
      <c r="D22" s="28" t="s">
        <v>2461</v>
      </c>
      <c r="E22" s="6">
        <v>58</v>
      </c>
      <c r="F22" s="18" t="s">
        <v>363</v>
      </c>
      <c r="G22" s="85">
        <v>300226.57</v>
      </c>
      <c r="H22" s="156">
        <v>1972</v>
      </c>
      <c r="I22" s="709">
        <v>42430</v>
      </c>
    </row>
    <row r="23" spans="2:9">
      <c r="B23" s="302"/>
      <c r="C23" s="303" t="s">
        <v>2462</v>
      </c>
      <c r="D23" s="28" t="s">
        <v>2463</v>
      </c>
      <c r="E23" s="6">
        <v>20</v>
      </c>
      <c r="F23" s="18" t="s">
        <v>363</v>
      </c>
      <c r="G23" s="85">
        <v>23149.05</v>
      </c>
      <c r="H23" s="156">
        <v>2177</v>
      </c>
      <c r="I23" s="709">
        <v>43617</v>
      </c>
    </row>
    <row r="24" spans="2:9" ht="15.75" thickBot="1">
      <c r="B24" s="309"/>
      <c r="C24" s="305">
        <f>SUM(G22:G25)</f>
        <v>382535.94</v>
      </c>
      <c r="D24" s="28" t="s">
        <v>2464</v>
      </c>
      <c r="E24" s="6">
        <v>21</v>
      </c>
      <c r="F24" s="18" t="s">
        <v>363</v>
      </c>
      <c r="G24" s="85">
        <v>27508.81</v>
      </c>
      <c r="H24" s="156">
        <v>2177</v>
      </c>
      <c r="I24" s="709">
        <v>43617</v>
      </c>
    </row>
    <row r="25" spans="2:9" ht="15.75" thickTop="1">
      <c r="B25" s="300" t="s">
        <v>1450</v>
      </c>
      <c r="C25" s="301" t="s">
        <v>1705</v>
      </c>
      <c r="D25" s="27" t="s">
        <v>2465</v>
      </c>
      <c r="E25" s="13">
        <v>10</v>
      </c>
      <c r="F25" s="18" t="s">
        <v>363</v>
      </c>
      <c r="G25" s="14">
        <v>31651.51</v>
      </c>
      <c r="H25" s="60">
        <v>50185</v>
      </c>
      <c r="I25" s="709">
        <v>45292</v>
      </c>
    </row>
    <row r="26" spans="2:9">
      <c r="B26" s="302"/>
      <c r="C26" s="303" t="s">
        <v>1471</v>
      </c>
      <c r="D26" s="28" t="s">
        <v>2466</v>
      </c>
      <c r="E26" s="6">
        <v>16</v>
      </c>
      <c r="F26" s="7" t="s">
        <v>32</v>
      </c>
      <c r="G26" s="8">
        <v>427418.86</v>
      </c>
      <c r="H26" s="56">
        <v>1520</v>
      </c>
      <c r="I26" s="709">
        <v>46661</v>
      </c>
    </row>
    <row r="27" spans="2:9" ht="15.75" thickBot="1">
      <c r="B27" s="304"/>
      <c r="C27" s="310">
        <v>427418.86</v>
      </c>
      <c r="E27" s="21"/>
      <c r="G27" s="23"/>
    </row>
    <row r="28" spans="2:9" ht="15.75" thickTop="1">
      <c r="B28" s="300" t="s">
        <v>2467</v>
      </c>
      <c r="C28" s="301" t="s">
        <v>1715</v>
      </c>
    </row>
    <row r="29" spans="2:9">
      <c r="B29" s="302"/>
      <c r="C29" s="303" t="s">
        <v>1742</v>
      </c>
    </row>
    <row r="30" spans="2:9">
      <c r="B30" s="304"/>
      <c r="C30" s="306">
        <v>809954.8</v>
      </c>
    </row>
    <row r="31" spans="2:9" ht="15.75" thickBot="1"/>
    <row r="32" spans="2:9" ht="15.75" thickBot="1">
      <c r="B32" s="299" t="s">
        <v>2468</v>
      </c>
    </row>
    <row r="33" spans="2:9" ht="15.75" thickTop="1">
      <c r="B33" s="300" t="s">
        <v>1734</v>
      </c>
      <c r="C33" s="301" t="s">
        <v>1706</v>
      </c>
      <c r="D33" s="27" t="s">
        <v>2469</v>
      </c>
      <c r="E33" s="13">
        <v>8</v>
      </c>
      <c r="F33" s="18" t="s">
        <v>363</v>
      </c>
      <c r="G33" s="14">
        <v>3842.22</v>
      </c>
      <c r="H33" s="60">
        <v>50050</v>
      </c>
      <c r="I33" s="709">
        <v>45870</v>
      </c>
    </row>
    <row r="34" spans="2:9">
      <c r="B34" s="302"/>
      <c r="C34" s="303" t="s">
        <v>1467</v>
      </c>
      <c r="D34" s="28" t="s">
        <v>2470</v>
      </c>
      <c r="E34" s="6">
        <v>4</v>
      </c>
      <c r="F34" s="18" t="s">
        <v>363</v>
      </c>
      <c r="G34" s="85">
        <v>11182.94</v>
      </c>
      <c r="H34" s="156">
        <v>60488</v>
      </c>
      <c r="I34" s="709">
        <v>46357</v>
      </c>
    </row>
    <row r="35" spans="2:9" ht="15.75" thickBot="1">
      <c r="B35" s="304"/>
      <c r="C35" s="305">
        <f>SUM(G33:G34)</f>
        <v>15025.16</v>
      </c>
      <c r="D35" s="28" t="s">
        <v>2471</v>
      </c>
      <c r="E35" s="6">
        <v>20</v>
      </c>
      <c r="F35" s="7" t="s">
        <v>32</v>
      </c>
      <c r="G35" s="8">
        <v>585663.72</v>
      </c>
      <c r="H35" s="56">
        <v>1738</v>
      </c>
      <c r="I35" s="709">
        <v>47574</v>
      </c>
    </row>
    <row r="36" spans="2:9" ht="15.75" thickTop="1">
      <c r="B36" s="300" t="s">
        <v>1450</v>
      </c>
      <c r="C36" s="301" t="s">
        <v>1706</v>
      </c>
      <c r="D36" s="28" t="s">
        <v>2472</v>
      </c>
      <c r="E36" s="6">
        <v>6</v>
      </c>
      <c r="F36" s="7" t="s">
        <v>32</v>
      </c>
      <c r="G36" s="8">
        <v>199704.4</v>
      </c>
      <c r="H36" s="56">
        <v>3151</v>
      </c>
      <c r="I36" s="709">
        <v>46357</v>
      </c>
    </row>
    <row r="37" spans="2:9">
      <c r="B37" s="302"/>
      <c r="C37" s="303" t="s">
        <v>1456</v>
      </c>
      <c r="D37" s="149" t="s">
        <v>2473</v>
      </c>
      <c r="E37" s="92">
        <v>5</v>
      </c>
      <c r="F37" s="7" t="s">
        <v>1447</v>
      </c>
      <c r="G37" s="64">
        <v>516309.58</v>
      </c>
      <c r="H37" s="56">
        <v>1112</v>
      </c>
      <c r="I37" s="709">
        <v>44927</v>
      </c>
    </row>
    <row r="38" spans="2:9" ht="15.75" thickBot="1">
      <c r="B38" s="304"/>
      <c r="C38" s="305">
        <f>SUM(G35:G36)</f>
        <v>785368.12</v>
      </c>
      <c r="D38" s="149" t="s">
        <v>2474</v>
      </c>
      <c r="E38" s="92">
        <v>5</v>
      </c>
      <c r="F38" s="7" t="s">
        <v>1447</v>
      </c>
      <c r="G38" s="64">
        <v>328344.31</v>
      </c>
      <c r="H38" s="56">
        <v>1112</v>
      </c>
      <c r="I38" s="709">
        <v>44927</v>
      </c>
    </row>
    <row r="39" spans="2:9" ht="15.75" thickTop="1">
      <c r="B39" s="300" t="s">
        <v>1457</v>
      </c>
      <c r="C39" s="301" t="s">
        <v>1720</v>
      </c>
      <c r="D39" s="149" t="s">
        <v>2475</v>
      </c>
      <c r="E39" s="92">
        <v>14</v>
      </c>
      <c r="F39" s="7" t="s">
        <v>1447</v>
      </c>
      <c r="G39" s="64">
        <v>831742.93</v>
      </c>
      <c r="H39" s="56">
        <v>1112</v>
      </c>
      <c r="I39" s="709">
        <v>44927</v>
      </c>
    </row>
    <row r="40" spans="2:9">
      <c r="B40" s="302"/>
      <c r="C40" s="303" t="s">
        <v>2476</v>
      </c>
      <c r="D40" s="149" t="s">
        <v>2477</v>
      </c>
      <c r="E40" s="92">
        <v>10</v>
      </c>
      <c r="F40" s="7" t="s">
        <v>1447</v>
      </c>
      <c r="G40" s="64">
        <v>633882.62</v>
      </c>
      <c r="H40" s="56">
        <v>1112</v>
      </c>
      <c r="I40" s="709">
        <v>44927</v>
      </c>
    </row>
    <row r="41" spans="2:9" ht="15.75" thickBot="1">
      <c r="B41" s="304"/>
      <c r="C41" s="306">
        <v>2310279.44</v>
      </c>
      <c r="E41" s="21"/>
      <c r="G41" s="23"/>
    </row>
    <row r="42" spans="2:9" ht="15.75" thickTop="1">
      <c r="B42" s="300" t="s">
        <v>1482</v>
      </c>
      <c r="C42" s="301" t="s">
        <v>1725</v>
      </c>
    </row>
    <row r="43" spans="2:9">
      <c r="B43" s="302"/>
      <c r="C43" s="303" t="s">
        <v>1480</v>
      </c>
    </row>
    <row r="44" spans="2:9">
      <c r="B44" s="304"/>
      <c r="C44" s="306">
        <v>3110672.72</v>
      </c>
    </row>
    <row r="45" spans="2:9" ht="15.75" thickBot="1"/>
    <row r="46" spans="2:9" ht="15.75" thickBot="1">
      <c r="B46" s="299" t="s">
        <v>2478</v>
      </c>
    </row>
    <row r="47" spans="2:9" ht="15.75" thickTop="1">
      <c r="B47" s="300" t="s">
        <v>1690</v>
      </c>
      <c r="C47" s="301" t="s">
        <v>1705</v>
      </c>
      <c r="D47" s="27" t="s">
        <v>2479</v>
      </c>
      <c r="E47" s="13">
        <v>12</v>
      </c>
      <c r="F47" s="18" t="s">
        <v>1263</v>
      </c>
      <c r="G47" s="14">
        <v>269275.68</v>
      </c>
      <c r="H47" s="60">
        <v>1205</v>
      </c>
      <c r="I47" s="709">
        <v>46327</v>
      </c>
    </row>
    <row r="48" spans="2:9">
      <c r="B48" s="302"/>
      <c r="C48" s="303" t="s">
        <v>1467</v>
      </c>
      <c r="D48" s="28" t="s">
        <v>2480</v>
      </c>
      <c r="E48" s="6">
        <v>32</v>
      </c>
      <c r="F48" s="7" t="s">
        <v>32</v>
      </c>
      <c r="G48" s="8">
        <v>1109956.6200000001</v>
      </c>
      <c r="H48" s="56">
        <v>1205</v>
      </c>
      <c r="I48" s="709">
        <v>46327</v>
      </c>
    </row>
    <row r="49" spans="2:9" ht="15.75" thickBot="1">
      <c r="B49" s="304"/>
      <c r="C49" s="311">
        <v>269275.68</v>
      </c>
      <c r="D49" s="28" t="s">
        <v>2481</v>
      </c>
      <c r="E49" s="6">
        <v>31</v>
      </c>
      <c r="F49" s="7" t="s">
        <v>32</v>
      </c>
      <c r="G49" s="8">
        <v>983521.26</v>
      </c>
      <c r="H49" s="56">
        <v>1737</v>
      </c>
      <c r="I49" s="709">
        <v>47849</v>
      </c>
    </row>
    <row r="50" spans="2:9" ht="15.75" thickTop="1">
      <c r="B50" s="300" t="s">
        <v>1450</v>
      </c>
      <c r="C50" s="301" t="s">
        <v>1706</v>
      </c>
      <c r="G50" s="23"/>
    </row>
    <row r="51" spans="2:9">
      <c r="B51" s="302"/>
      <c r="C51" s="303" t="s">
        <v>1459</v>
      </c>
    </row>
    <row r="52" spans="2:9" ht="15.75" thickBot="1">
      <c r="B52" s="304"/>
      <c r="C52" s="306">
        <v>2093477.88</v>
      </c>
    </row>
    <row r="53" spans="2:9" ht="15.75" thickTop="1">
      <c r="B53" s="300" t="s">
        <v>1482</v>
      </c>
      <c r="C53" s="301" t="s">
        <v>1716</v>
      </c>
    </row>
    <row r="54" spans="2:9">
      <c r="B54" s="302"/>
      <c r="C54" s="303" t="s">
        <v>2482</v>
      </c>
    </row>
    <row r="55" spans="2:9">
      <c r="B55" s="304"/>
      <c r="C55" s="312">
        <v>2362753.56</v>
      </c>
    </row>
    <row r="56" spans="2:9" ht="15.75" thickBot="1"/>
    <row r="57" spans="2:9" ht="15.75" thickBot="1">
      <c r="B57" s="299" t="s">
        <v>2483</v>
      </c>
    </row>
    <row r="58" spans="2:9" ht="15.75" thickTop="1">
      <c r="B58" s="300" t="s">
        <v>1734</v>
      </c>
      <c r="C58" s="301" t="s">
        <v>1706</v>
      </c>
      <c r="D58" s="28" t="s">
        <v>2484</v>
      </c>
      <c r="E58" s="6">
        <v>40</v>
      </c>
      <c r="F58" s="18" t="s">
        <v>363</v>
      </c>
      <c r="G58" s="85">
        <v>125865.9</v>
      </c>
      <c r="H58" s="156">
        <v>1406</v>
      </c>
      <c r="I58" s="709">
        <v>47300</v>
      </c>
    </row>
    <row r="59" spans="2:9">
      <c r="B59" s="302"/>
      <c r="C59" s="303" t="s">
        <v>2485</v>
      </c>
      <c r="D59" s="28" t="s">
        <v>2486</v>
      </c>
      <c r="E59" s="6">
        <v>20</v>
      </c>
      <c r="F59" s="18" t="s">
        <v>363</v>
      </c>
      <c r="G59" s="85">
        <v>38453.550000000003</v>
      </c>
      <c r="H59" s="156">
        <v>2187</v>
      </c>
      <c r="I59" s="709">
        <v>43862</v>
      </c>
    </row>
    <row r="60" spans="2:9" ht="15.75" thickBot="1">
      <c r="B60" s="304"/>
      <c r="C60" s="305">
        <f>SUM(G58:G59)</f>
        <v>164319.45000000001</v>
      </c>
      <c r="D60" s="28" t="s">
        <v>2487</v>
      </c>
      <c r="E60" s="6">
        <v>30</v>
      </c>
      <c r="F60" s="7" t="s">
        <v>1447</v>
      </c>
      <c r="G60" s="64">
        <v>720516</v>
      </c>
      <c r="H60" s="56">
        <v>1731</v>
      </c>
      <c r="I60" s="709">
        <v>42430</v>
      </c>
    </row>
    <row r="61" spans="2:9" ht="15.75" thickTop="1">
      <c r="B61" s="300" t="s">
        <v>1457</v>
      </c>
      <c r="C61" s="301" t="s">
        <v>1705</v>
      </c>
      <c r="G61" s="23"/>
    </row>
    <row r="62" spans="2:9">
      <c r="B62" s="302"/>
      <c r="C62" s="303" t="s">
        <v>1462</v>
      </c>
    </row>
    <row r="63" spans="2:9" ht="15.75" thickBot="1">
      <c r="B63" s="304"/>
      <c r="C63" s="306">
        <v>720516</v>
      </c>
    </row>
    <row r="64" spans="2:9" ht="15.75" thickTop="1">
      <c r="B64" s="300" t="s">
        <v>1482</v>
      </c>
      <c r="C64" s="301" t="s">
        <v>1716</v>
      </c>
    </row>
    <row r="65" spans="2:9">
      <c r="B65" s="302"/>
      <c r="C65" s="303" t="s">
        <v>2488</v>
      </c>
    </row>
    <row r="66" spans="2:9">
      <c r="B66" s="304"/>
      <c r="C66" s="305">
        <f>SUM(G58:G60)</f>
        <v>884835.45</v>
      </c>
    </row>
    <row r="67" spans="2:9" ht="15.75" thickBot="1"/>
    <row r="68" spans="2:9" ht="15.75" thickBot="1">
      <c r="B68" s="299" t="s">
        <v>2489</v>
      </c>
    </row>
    <row r="69" spans="2:9" ht="15.75" thickTop="1">
      <c r="B69" s="300" t="s">
        <v>1479</v>
      </c>
      <c r="C69" s="301" t="s">
        <v>1716</v>
      </c>
      <c r="D69" s="28" t="s">
        <v>2490</v>
      </c>
      <c r="E69" s="6">
        <v>12</v>
      </c>
      <c r="F69" s="18" t="s">
        <v>1262</v>
      </c>
      <c r="G69" s="85">
        <v>149077.32</v>
      </c>
      <c r="H69" s="156">
        <v>2882</v>
      </c>
      <c r="I69" s="709">
        <v>45627</v>
      </c>
    </row>
    <row r="70" spans="2:9">
      <c r="B70" s="302"/>
      <c r="C70" s="303" t="s">
        <v>1460</v>
      </c>
      <c r="D70" s="28" t="s">
        <v>2491</v>
      </c>
      <c r="E70" s="6">
        <v>6</v>
      </c>
      <c r="F70" s="18" t="s">
        <v>1263</v>
      </c>
      <c r="G70" s="87">
        <v>128863.98</v>
      </c>
      <c r="H70" s="156">
        <v>1107</v>
      </c>
      <c r="I70" s="709">
        <v>46023</v>
      </c>
    </row>
    <row r="71" spans="2:9" ht="15.75" thickBot="1">
      <c r="B71" s="304"/>
      <c r="C71" s="305">
        <f>SUM(G69:G71)</f>
        <v>415440.73</v>
      </c>
      <c r="D71" s="28" t="s">
        <v>2492</v>
      </c>
      <c r="E71" s="6">
        <v>6</v>
      </c>
      <c r="F71" s="18" t="s">
        <v>1263</v>
      </c>
      <c r="G71" s="87">
        <v>137499.43</v>
      </c>
      <c r="H71" s="156">
        <v>1107</v>
      </c>
      <c r="I71" s="709">
        <v>46023</v>
      </c>
    </row>
    <row r="72" spans="2:9" ht="15.75" thickTop="1">
      <c r="B72" s="300" t="s">
        <v>1450</v>
      </c>
      <c r="C72" s="301" t="s">
        <v>1716</v>
      </c>
      <c r="D72" s="28" t="s">
        <v>2493</v>
      </c>
      <c r="E72" s="6">
        <v>4</v>
      </c>
      <c r="F72" s="154" t="s">
        <v>32</v>
      </c>
      <c r="G72" s="8">
        <v>131174.96</v>
      </c>
      <c r="H72" s="56">
        <v>1107</v>
      </c>
      <c r="I72" s="709">
        <v>46023</v>
      </c>
    </row>
    <row r="73" spans="2:9">
      <c r="B73" s="302"/>
      <c r="C73" s="303" t="s">
        <v>2494</v>
      </c>
      <c r="D73" s="28" t="s">
        <v>2495</v>
      </c>
      <c r="E73" s="6">
        <v>30</v>
      </c>
      <c r="F73" s="154" t="s">
        <v>32</v>
      </c>
      <c r="G73" s="8">
        <v>1077972.8999999999</v>
      </c>
      <c r="H73" s="56">
        <v>1107</v>
      </c>
      <c r="I73" s="709">
        <v>46023</v>
      </c>
    </row>
    <row r="74" spans="2:9" ht="15.75" thickBot="1">
      <c r="B74" s="304"/>
      <c r="C74" s="305">
        <f>SUM(G72:G74)</f>
        <v>1626093.88</v>
      </c>
      <c r="D74" s="28" t="s">
        <v>2496</v>
      </c>
      <c r="E74" s="6">
        <v>13</v>
      </c>
      <c r="F74" s="154" t="s">
        <v>32</v>
      </c>
      <c r="G74" s="8">
        <v>416946.02</v>
      </c>
      <c r="H74" s="56">
        <v>2184</v>
      </c>
      <c r="I74" s="709">
        <v>42887</v>
      </c>
    </row>
    <row r="75" spans="2:9" ht="15.75" thickTop="1">
      <c r="B75" s="300" t="s">
        <v>1482</v>
      </c>
      <c r="C75" s="301" t="s">
        <v>1712</v>
      </c>
      <c r="E75" s="21"/>
    </row>
    <row r="76" spans="2:9">
      <c r="B76" s="302"/>
      <c r="C76" s="303" t="s">
        <v>2497</v>
      </c>
    </row>
    <row r="77" spans="2:9">
      <c r="B77" s="304"/>
      <c r="C77" s="305">
        <f>SUM(G69:G74)</f>
        <v>2041534.6099999999</v>
      </c>
    </row>
    <row r="78" spans="2:9" ht="15.75" thickBot="1"/>
    <row r="79" spans="2:9" ht="15.75" thickBot="1">
      <c r="B79" s="299" t="s">
        <v>2498</v>
      </c>
    </row>
    <row r="80" spans="2:9" ht="15.75" thickTop="1">
      <c r="B80" s="300" t="s">
        <v>1482</v>
      </c>
      <c r="C80" s="301" t="s">
        <v>1705</v>
      </c>
      <c r="D80" s="28" t="s">
        <v>2499</v>
      </c>
      <c r="E80" s="6">
        <v>61</v>
      </c>
      <c r="F80" s="18" t="s">
        <v>363</v>
      </c>
      <c r="G80" s="85">
        <v>446893.46</v>
      </c>
      <c r="H80" s="156">
        <v>2353</v>
      </c>
      <c r="I80" s="709">
        <v>45901</v>
      </c>
    </row>
    <row r="81" spans="2:9">
      <c r="B81" s="302"/>
      <c r="C81" s="303" t="s">
        <v>1469</v>
      </c>
    </row>
    <row r="82" spans="2:9">
      <c r="B82" s="304"/>
      <c r="C82" s="306">
        <v>446893.46</v>
      </c>
    </row>
    <row r="83" spans="2:9" ht="15.75" thickBot="1"/>
    <row r="84" spans="2:9" ht="15.75" thickBot="1">
      <c r="B84" s="313" t="s">
        <v>2500</v>
      </c>
    </row>
    <row r="85" spans="2:9" ht="15.75" thickTop="1">
      <c r="B85" s="314" t="s">
        <v>1479</v>
      </c>
      <c r="C85" s="315" t="s">
        <v>1712</v>
      </c>
      <c r="D85" s="54" t="s">
        <v>2501</v>
      </c>
      <c r="E85" s="6">
        <v>9</v>
      </c>
      <c r="F85" s="18" t="s">
        <v>1262</v>
      </c>
      <c r="G85" s="85">
        <v>124438.15</v>
      </c>
      <c r="H85" s="156">
        <v>1032</v>
      </c>
      <c r="I85" s="709">
        <v>44287</v>
      </c>
    </row>
    <row r="86" spans="2:9">
      <c r="B86" s="316"/>
      <c r="C86" s="317" t="s">
        <v>1747</v>
      </c>
      <c r="D86" s="58" t="s">
        <v>2502</v>
      </c>
      <c r="E86" s="13">
        <v>17</v>
      </c>
      <c r="F86" s="18" t="s">
        <v>1263</v>
      </c>
      <c r="G86" s="14">
        <v>209527.66</v>
      </c>
      <c r="H86" s="60">
        <v>1032</v>
      </c>
      <c r="I86" s="709">
        <v>44287</v>
      </c>
    </row>
    <row r="87" spans="2:9" ht="15.75" thickBot="1">
      <c r="B87" s="318"/>
      <c r="C87" s="319">
        <f>SUM(G85:G90)</f>
        <v>1193068.68</v>
      </c>
      <c r="D87" s="58" t="s">
        <v>2503</v>
      </c>
      <c r="E87" s="13">
        <v>12</v>
      </c>
      <c r="F87" s="18" t="s">
        <v>1263</v>
      </c>
      <c r="G87" s="14">
        <v>234041.59</v>
      </c>
      <c r="H87" s="60">
        <v>1032</v>
      </c>
      <c r="I87" s="709">
        <v>44287</v>
      </c>
    </row>
    <row r="88" spans="2:9" ht="15.75" thickTop="1">
      <c r="B88" s="314" t="s">
        <v>1450</v>
      </c>
      <c r="C88" s="315" t="s">
        <v>1716</v>
      </c>
      <c r="D88" s="58" t="s">
        <v>2504</v>
      </c>
      <c r="E88" s="13">
        <v>6</v>
      </c>
      <c r="F88" s="18" t="s">
        <v>1263</v>
      </c>
      <c r="G88" s="14">
        <v>126631.85</v>
      </c>
      <c r="H88" s="60">
        <v>1739</v>
      </c>
      <c r="I88" s="709">
        <v>47939</v>
      </c>
    </row>
    <row r="89" spans="2:9">
      <c r="B89" s="320"/>
      <c r="C89" s="317" t="s">
        <v>1686</v>
      </c>
      <c r="D89" s="58" t="s">
        <v>2505</v>
      </c>
      <c r="E89" s="13">
        <v>14</v>
      </c>
      <c r="F89" s="18" t="s">
        <v>1263</v>
      </c>
      <c r="G89" s="14">
        <v>207476.88</v>
      </c>
      <c r="H89" s="60">
        <v>1739</v>
      </c>
      <c r="I89" s="709">
        <v>47939</v>
      </c>
    </row>
    <row r="90" spans="2:9" ht="15.75" thickBot="1">
      <c r="B90" s="318"/>
      <c r="C90" s="319">
        <f>SUM(G91:G93)</f>
        <v>1600222.69</v>
      </c>
      <c r="D90" s="58" t="s">
        <v>2506</v>
      </c>
      <c r="E90" s="13">
        <v>12</v>
      </c>
      <c r="F90" s="18" t="s">
        <v>1263</v>
      </c>
      <c r="G90" s="14">
        <v>290952.55</v>
      </c>
      <c r="H90" s="60">
        <v>2343</v>
      </c>
      <c r="I90" s="709">
        <v>44320</v>
      </c>
    </row>
    <row r="91" spans="2:9" ht="15.75" thickTop="1">
      <c r="B91" s="314" t="s">
        <v>1482</v>
      </c>
      <c r="C91" s="315" t="s">
        <v>1710</v>
      </c>
      <c r="D91" s="54" t="s">
        <v>2507</v>
      </c>
      <c r="E91" s="6">
        <v>12</v>
      </c>
      <c r="F91" s="7" t="s">
        <v>32</v>
      </c>
      <c r="G91" s="8">
        <v>391618.49</v>
      </c>
      <c r="H91" s="56">
        <v>1032</v>
      </c>
      <c r="I91" s="709">
        <v>44287</v>
      </c>
    </row>
    <row r="92" spans="2:9">
      <c r="B92" s="320"/>
      <c r="C92" s="317" t="s">
        <v>2508</v>
      </c>
      <c r="D92" s="54" t="s">
        <v>2509</v>
      </c>
      <c r="E92" s="6">
        <v>20</v>
      </c>
      <c r="F92" s="7" t="s">
        <v>32</v>
      </c>
      <c r="G92" s="8">
        <v>753391.29</v>
      </c>
      <c r="H92" s="56">
        <v>1739</v>
      </c>
      <c r="I92" s="709">
        <v>47939</v>
      </c>
    </row>
    <row r="93" spans="2:9">
      <c r="B93" s="318"/>
      <c r="C93" s="321">
        <v>2793291.37</v>
      </c>
      <c r="D93" s="54" t="s">
        <v>2510</v>
      </c>
      <c r="E93" s="6">
        <v>20</v>
      </c>
      <c r="F93" s="7" t="s">
        <v>32</v>
      </c>
      <c r="G93" s="8">
        <v>455212.91</v>
      </c>
      <c r="H93" s="56">
        <v>2343</v>
      </c>
      <c r="I93" s="709">
        <v>44320</v>
      </c>
    </row>
    <row r="94" spans="2:9" ht="15.75" thickBot="1">
      <c r="E94" s="21"/>
      <c r="G94" s="23"/>
    </row>
    <row r="95" spans="2:9" ht="15.75" thickBot="1">
      <c r="B95" s="313" t="s">
        <v>2511</v>
      </c>
    </row>
    <row r="96" spans="2:9" ht="15.75" thickTop="1">
      <c r="B96" s="314" t="s">
        <v>1449</v>
      </c>
      <c r="C96" s="315" t="s">
        <v>1755</v>
      </c>
      <c r="D96" s="54" t="s">
        <v>2512</v>
      </c>
      <c r="E96" s="6">
        <v>11</v>
      </c>
      <c r="F96" s="18" t="s">
        <v>363</v>
      </c>
      <c r="G96" s="85">
        <v>94780.68</v>
      </c>
      <c r="H96" s="156">
        <v>1320</v>
      </c>
      <c r="I96" s="709">
        <v>45689</v>
      </c>
    </row>
    <row r="97" spans="2:9">
      <c r="B97" s="316"/>
      <c r="C97" s="317" t="s">
        <v>2513</v>
      </c>
      <c r="D97" s="54" t="s">
        <v>2514</v>
      </c>
      <c r="E97" s="6">
        <v>11</v>
      </c>
      <c r="F97" s="18" t="s">
        <v>363</v>
      </c>
      <c r="G97" s="85">
        <v>88193.74</v>
      </c>
      <c r="H97" s="156">
        <v>1320</v>
      </c>
      <c r="I97" s="709">
        <v>45689</v>
      </c>
    </row>
    <row r="98" spans="2:9" ht="15.75" thickBot="1">
      <c r="B98" s="318"/>
      <c r="C98" s="319">
        <f>SUM(G96:G109)</f>
        <v>2608180.48</v>
      </c>
      <c r="D98" s="54" t="s">
        <v>2515</v>
      </c>
      <c r="E98" s="6">
        <v>35</v>
      </c>
      <c r="F98" s="18" t="s">
        <v>363</v>
      </c>
      <c r="G98" s="85">
        <v>0</v>
      </c>
      <c r="H98" s="156">
        <v>3338</v>
      </c>
      <c r="I98" s="709">
        <v>47604</v>
      </c>
    </row>
    <row r="99" spans="2:9" ht="15.75" thickTop="1">
      <c r="B99" s="314" t="s">
        <v>1450</v>
      </c>
      <c r="C99" s="315" t="s">
        <v>1712</v>
      </c>
      <c r="D99" s="54" t="s">
        <v>2516</v>
      </c>
      <c r="E99" s="6">
        <v>4</v>
      </c>
      <c r="F99" s="18" t="s">
        <v>363</v>
      </c>
      <c r="G99" s="85">
        <v>36631.230000000003</v>
      </c>
      <c r="H99" s="156">
        <v>50310</v>
      </c>
      <c r="I99" s="709">
        <v>46722</v>
      </c>
    </row>
    <row r="100" spans="2:9">
      <c r="B100" s="320"/>
      <c r="C100" s="317" t="s">
        <v>2517</v>
      </c>
      <c r="D100" s="54" t="s">
        <v>2518</v>
      </c>
      <c r="E100" s="6">
        <v>4</v>
      </c>
      <c r="F100" s="18" t="s">
        <v>363</v>
      </c>
      <c r="G100" s="85">
        <v>29267.57</v>
      </c>
      <c r="H100" s="156">
        <v>50310</v>
      </c>
      <c r="I100" s="709">
        <v>46722</v>
      </c>
    </row>
    <row r="101" spans="2:9" ht="15.75" thickBot="1">
      <c r="B101" s="318"/>
      <c r="C101" s="319">
        <f>SUM(G110:G115)</f>
        <v>2095933.72</v>
      </c>
      <c r="D101" s="54" t="s">
        <v>2519</v>
      </c>
      <c r="E101" s="6">
        <v>10</v>
      </c>
      <c r="F101" s="18" t="s">
        <v>363</v>
      </c>
      <c r="G101" s="85">
        <v>14919.54</v>
      </c>
      <c r="H101" s="156">
        <v>50372</v>
      </c>
      <c r="I101" s="709">
        <v>46874</v>
      </c>
    </row>
    <row r="102" spans="2:9" ht="15.75" thickTop="1">
      <c r="B102" s="314" t="s">
        <v>1457</v>
      </c>
      <c r="C102" s="315" t="s">
        <v>1705</v>
      </c>
      <c r="D102" s="54" t="s">
        <v>2520</v>
      </c>
      <c r="E102" s="6">
        <v>11</v>
      </c>
      <c r="F102" s="18" t="s">
        <v>1262</v>
      </c>
      <c r="G102" s="87">
        <v>118582.54</v>
      </c>
      <c r="H102" s="156">
        <v>1320</v>
      </c>
      <c r="I102" s="709">
        <v>45689</v>
      </c>
    </row>
    <row r="103" spans="2:9">
      <c r="B103" s="320"/>
      <c r="C103" s="317" t="s">
        <v>1676</v>
      </c>
      <c r="D103" s="54" t="s">
        <v>2521</v>
      </c>
      <c r="E103" s="6">
        <v>11</v>
      </c>
      <c r="F103" s="18" t="s">
        <v>1262</v>
      </c>
      <c r="G103" s="87">
        <v>100096.78</v>
      </c>
      <c r="H103" s="156">
        <v>1320</v>
      </c>
      <c r="I103" s="709">
        <v>45689</v>
      </c>
    </row>
    <row r="104" spans="2:9" ht="15.75" thickBot="1">
      <c r="B104" s="318"/>
      <c r="C104" s="321">
        <v>249200.43</v>
      </c>
      <c r="D104" s="54" t="s">
        <v>2522</v>
      </c>
      <c r="E104" s="6">
        <v>12</v>
      </c>
      <c r="F104" s="18" t="s">
        <v>1262</v>
      </c>
      <c r="G104" s="87">
        <v>151275.75</v>
      </c>
      <c r="H104" s="156">
        <v>1971</v>
      </c>
      <c r="I104" s="709">
        <v>42675</v>
      </c>
    </row>
    <row r="105" spans="2:9" ht="15.75" thickTop="1">
      <c r="B105" s="314" t="s">
        <v>1879</v>
      </c>
      <c r="C105" s="315" t="s">
        <v>1767</v>
      </c>
      <c r="D105" s="54" t="s">
        <v>2523</v>
      </c>
      <c r="E105" s="6">
        <v>12</v>
      </c>
      <c r="F105" s="18" t="s">
        <v>1262</v>
      </c>
      <c r="G105" s="87">
        <v>151021.6</v>
      </c>
      <c r="H105" s="156">
        <v>1971</v>
      </c>
      <c r="I105" s="709">
        <v>42675</v>
      </c>
    </row>
    <row r="106" spans="2:9">
      <c r="B106" s="320"/>
      <c r="C106" s="317" t="s">
        <v>2524</v>
      </c>
      <c r="D106" s="54" t="s">
        <v>2525</v>
      </c>
      <c r="E106" s="6">
        <v>30</v>
      </c>
      <c r="F106" s="18" t="s">
        <v>1262</v>
      </c>
      <c r="G106" s="85">
        <v>346696.56</v>
      </c>
      <c r="H106" s="156">
        <v>2724</v>
      </c>
      <c r="I106" s="709">
        <v>45323</v>
      </c>
    </row>
    <row r="107" spans="2:9">
      <c r="B107" s="318"/>
      <c r="C107" s="321">
        <v>4953314.63</v>
      </c>
      <c r="D107" s="58" t="s">
        <v>2526</v>
      </c>
      <c r="E107" s="13">
        <v>8</v>
      </c>
      <c r="F107" s="18" t="s">
        <v>1262</v>
      </c>
      <c r="G107" s="14">
        <v>131962.82</v>
      </c>
      <c r="H107" s="60">
        <v>3683</v>
      </c>
      <c r="I107" s="709">
        <v>45901</v>
      </c>
    </row>
    <row r="108" spans="2:9">
      <c r="D108" s="54" t="s">
        <v>2527</v>
      </c>
      <c r="E108" s="6">
        <v>8</v>
      </c>
      <c r="F108" s="18" t="s">
        <v>1263</v>
      </c>
      <c r="G108" s="85">
        <v>206483.18</v>
      </c>
      <c r="H108" s="156">
        <v>1321</v>
      </c>
      <c r="I108" s="709">
        <v>45536</v>
      </c>
    </row>
    <row r="109" spans="2:9">
      <c r="D109" s="58" t="s">
        <v>2528</v>
      </c>
      <c r="E109" s="13">
        <v>74</v>
      </c>
      <c r="F109" s="18" t="s">
        <v>1263</v>
      </c>
      <c r="G109" s="14">
        <v>1138268.49</v>
      </c>
      <c r="H109" s="60">
        <v>1458</v>
      </c>
      <c r="I109" s="709">
        <v>42795</v>
      </c>
    </row>
    <row r="110" spans="2:9">
      <c r="D110" s="63" t="s">
        <v>2534</v>
      </c>
      <c r="E110" s="6">
        <v>3</v>
      </c>
      <c r="F110" s="7" t="s">
        <v>32</v>
      </c>
      <c r="G110" s="8">
        <v>161664.07999999999</v>
      </c>
      <c r="H110" s="56">
        <v>1321</v>
      </c>
      <c r="I110" s="709">
        <v>45536</v>
      </c>
    </row>
    <row r="111" spans="2:9">
      <c r="D111" s="54" t="s">
        <v>2529</v>
      </c>
      <c r="E111" s="6">
        <v>11</v>
      </c>
      <c r="F111" s="7" t="s">
        <v>32</v>
      </c>
      <c r="G111" s="8">
        <v>421157.66</v>
      </c>
      <c r="H111" s="56">
        <v>3153</v>
      </c>
      <c r="I111" s="709">
        <v>46569</v>
      </c>
    </row>
    <row r="112" spans="2:9">
      <c r="D112" s="54" t="s">
        <v>2530</v>
      </c>
      <c r="E112" s="6">
        <v>11</v>
      </c>
      <c r="F112" s="7" t="s">
        <v>32</v>
      </c>
      <c r="G112" s="8">
        <v>390611.66</v>
      </c>
      <c r="H112" s="56">
        <v>3153</v>
      </c>
      <c r="I112" s="709">
        <v>46569</v>
      </c>
    </row>
    <row r="113" spans="2:9">
      <c r="D113" s="54" t="s">
        <v>2531</v>
      </c>
      <c r="E113" s="6">
        <v>11</v>
      </c>
      <c r="F113" s="7" t="s">
        <v>32</v>
      </c>
      <c r="G113" s="8">
        <v>402861.54</v>
      </c>
      <c r="H113" s="56">
        <v>3153</v>
      </c>
      <c r="I113" s="709">
        <v>46569</v>
      </c>
    </row>
    <row r="114" spans="2:9">
      <c r="D114" s="54" t="s">
        <v>2532</v>
      </c>
      <c r="E114" s="6">
        <v>11</v>
      </c>
      <c r="F114" s="7" t="s">
        <v>32</v>
      </c>
      <c r="G114" s="8">
        <v>380469.75</v>
      </c>
      <c r="H114" s="56">
        <v>3153</v>
      </c>
      <c r="I114" s="709">
        <v>46569</v>
      </c>
    </row>
    <row r="115" spans="2:9">
      <c r="D115" s="54" t="s">
        <v>2533</v>
      </c>
      <c r="E115" s="6">
        <v>8</v>
      </c>
      <c r="F115" s="7" t="s">
        <v>32</v>
      </c>
      <c r="G115" s="8">
        <v>339169.03</v>
      </c>
      <c r="H115" s="56">
        <v>3233</v>
      </c>
      <c r="I115" s="709">
        <v>45962</v>
      </c>
    </row>
    <row r="116" spans="2:9">
      <c r="D116" s="54" t="s">
        <v>2535</v>
      </c>
      <c r="E116" s="6">
        <v>6</v>
      </c>
      <c r="F116" s="7" t="s">
        <v>1447</v>
      </c>
      <c r="G116" s="64">
        <v>249200.43</v>
      </c>
      <c r="H116" s="56">
        <v>1321</v>
      </c>
      <c r="I116" s="709">
        <v>45536</v>
      </c>
    </row>
    <row r="117" spans="2:9" ht="15.75" thickBot="1">
      <c r="E117" s="21"/>
      <c r="G117" s="23"/>
    </row>
    <row r="118" spans="2:9" ht="15.75" thickBot="1">
      <c r="B118" s="322" t="s">
        <v>2536</v>
      </c>
    </row>
    <row r="119" spans="2:9" ht="15.75" thickTop="1">
      <c r="B119" s="300" t="s">
        <v>1482</v>
      </c>
      <c r="C119" s="301" t="s">
        <v>1705</v>
      </c>
      <c r="D119" s="28" t="s">
        <v>2537</v>
      </c>
      <c r="E119" s="6">
        <v>35</v>
      </c>
      <c r="F119" s="18" t="s">
        <v>1262</v>
      </c>
      <c r="G119" s="87">
        <v>437461.62</v>
      </c>
      <c r="H119" s="156">
        <v>2367</v>
      </c>
      <c r="I119" s="709">
        <v>44774</v>
      </c>
    </row>
    <row r="120" spans="2:9">
      <c r="B120" s="302"/>
      <c r="C120" s="303" t="s">
        <v>2538</v>
      </c>
    </row>
    <row r="121" spans="2:9">
      <c r="B121" s="304"/>
      <c r="C121" s="306">
        <v>437461.62</v>
      </c>
    </row>
    <row r="122" spans="2:9" ht="15.75" thickBot="1"/>
    <row r="123" spans="2:9" ht="15.75" thickBot="1">
      <c r="B123" s="323" t="s">
        <v>2539</v>
      </c>
    </row>
    <row r="124" spans="2:9" ht="15.75" thickTop="1">
      <c r="B124" s="300" t="s">
        <v>1450</v>
      </c>
      <c r="C124" s="301" t="s">
        <v>1720</v>
      </c>
      <c r="D124" s="28" t="s">
        <v>2540</v>
      </c>
      <c r="E124" s="6">
        <v>12</v>
      </c>
      <c r="F124" s="7" t="s">
        <v>32</v>
      </c>
      <c r="G124" s="8">
        <v>352385.81</v>
      </c>
      <c r="H124" s="56">
        <v>1111</v>
      </c>
      <c r="I124" s="709">
        <v>44805</v>
      </c>
    </row>
    <row r="125" spans="2:9">
      <c r="B125" s="302"/>
      <c r="C125" s="303" t="s">
        <v>2541</v>
      </c>
      <c r="D125" s="28" t="s">
        <v>2542</v>
      </c>
      <c r="E125" s="6">
        <v>12</v>
      </c>
      <c r="F125" s="7" t="s">
        <v>32</v>
      </c>
      <c r="G125" s="8">
        <v>355577.87</v>
      </c>
      <c r="H125" s="56">
        <v>1111</v>
      </c>
      <c r="I125" s="709">
        <v>44805</v>
      </c>
    </row>
    <row r="126" spans="2:9" ht="15.75" thickBot="1">
      <c r="B126" s="304"/>
      <c r="C126" s="305">
        <f>SUM(G124:G127)</f>
        <v>1593480.4100000001</v>
      </c>
      <c r="D126" s="28" t="s">
        <v>2543</v>
      </c>
      <c r="E126" s="6">
        <v>8</v>
      </c>
      <c r="F126" s="7" t="s">
        <v>32</v>
      </c>
      <c r="G126" s="8">
        <v>379347.88</v>
      </c>
      <c r="H126" s="56">
        <v>1111</v>
      </c>
      <c r="I126" s="709">
        <v>44805</v>
      </c>
    </row>
    <row r="127" spans="2:9" ht="15.75" thickTop="1">
      <c r="B127" s="300" t="s">
        <v>1457</v>
      </c>
      <c r="C127" s="301" t="s">
        <v>1726</v>
      </c>
      <c r="D127" s="28" t="s">
        <v>2544</v>
      </c>
      <c r="E127" s="6">
        <v>11</v>
      </c>
      <c r="F127" s="7" t="s">
        <v>32</v>
      </c>
      <c r="G127" s="8">
        <v>506168.85</v>
      </c>
      <c r="H127" s="56">
        <v>1740</v>
      </c>
      <c r="I127" s="709">
        <v>47939</v>
      </c>
    </row>
    <row r="128" spans="2:9">
      <c r="B128" s="302"/>
      <c r="C128" s="303" t="s">
        <v>2545</v>
      </c>
      <c r="D128" s="28" t="s">
        <v>2546</v>
      </c>
      <c r="E128" s="6">
        <v>12</v>
      </c>
      <c r="F128" s="7" t="s">
        <v>1447</v>
      </c>
      <c r="G128" s="64">
        <v>1245468.32</v>
      </c>
      <c r="H128" s="56">
        <v>1030</v>
      </c>
      <c r="I128" s="709">
        <v>44197</v>
      </c>
    </row>
    <row r="129" spans="2:9" ht="15.75" thickBot="1">
      <c r="B129" s="304"/>
      <c r="C129" s="306">
        <v>15237250.300000001</v>
      </c>
      <c r="D129" s="28" t="s">
        <v>2547</v>
      </c>
      <c r="E129" s="6">
        <v>12</v>
      </c>
      <c r="F129" s="7" t="s">
        <v>1447</v>
      </c>
      <c r="G129" s="64">
        <v>2104101.69</v>
      </c>
      <c r="H129" s="56">
        <v>1030</v>
      </c>
      <c r="I129" s="709">
        <v>44197</v>
      </c>
    </row>
    <row r="130" spans="2:9" ht="15.75" thickTop="1">
      <c r="B130" s="300" t="s">
        <v>1482</v>
      </c>
      <c r="C130" s="301" t="s">
        <v>2548</v>
      </c>
      <c r="D130" s="28" t="s">
        <v>2549</v>
      </c>
      <c r="E130" s="6">
        <v>7</v>
      </c>
      <c r="F130" s="7" t="s">
        <v>1447</v>
      </c>
      <c r="G130" s="64">
        <v>1407233.98</v>
      </c>
      <c r="H130" s="56">
        <v>1030</v>
      </c>
      <c r="I130" s="709">
        <v>44197</v>
      </c>
    </row>
    <row r="131" spans="2:9">
      <c r="B131" s="302"/>
      <c r="C131" s="303" t="s">
        <v>1683</v>
      </c>
      <c r="D131" s="28" t="s">
        <v>2550</v>
      </c>
      <c r="E131" s="6">
        <v>12</v>
      </c>
      <c r="F131" s="7" t="s">
        <v>1447</v>
      </c>
      <c r="G131" s="64">
        <v>1512555.1</v>
      </c>
      <c r="H131" s="56">
        <v>1030</v>
      </c>
      <c r="I131" s="709">
        <v>44197</v>
      </c>
    </row>
    <row r="132" spans="2:9">
      <c r="B132" s="304"/>
      <c r="C132" s="306">
        <v>16830730.710000001</v>
      </c>
      <c r="D132" s="28" t="s">
        <v>2551</v>
      </c>
      <c r="E132" s="6">
        <v>8</v>
      </c>
      <c r="F132" s="7" t="s">
        <v>1447</v>
      </c>
      <c r="G132" s="64">
        <v>541029.07999999996</v>
      </c>
      <c r="H132" s="56">
        <v>1111</v>
      </c>
      <c r="I132" s="709">
        <v>44805</v>
      </c>
    </row>
    <row r="133" spans="2:9">
      <c r="D133" s="54" t="s">
        <v>2552</v>
      </c>
      <c r="E133" s="6">
        <v>12</v>
      </c>
      <c r="F133" s="7" t="s">
        <v>1447</v>
      </c>
      <c r="G133" s="64">
        <v>613043.18000000005</v>
      </c>
      <c r="H133" s="56">
        <v>1111</v>
      </c>
      <c r="I133" s="709">
        <v>44805</v>
      </c>
    </row>
    <row r="134" spans="2:9">
      <c r="D134" s="54" t="s">
        <v>2553</v>
      </c>
      <c r="E134" s="6">
        <v>12</v>
      </c>
      <c r="F134" s="7" t="s">
        <v>1447</v>
      </c>
      <c r="G134" s="64">
        <v>625302.64</v>
      </c>
      <c r="H134" s="56">
        <v>1111</v>
      </c>
      <c r="I134" s="709">
        <v>44805</v>
      </c>
    </row>
    <row r="135" spans="2:9">
      <c r="D135" s="54" t="s">
        <v>2554</v>
      </c>
      <c r="E135" s="6">
        <v>5</v>
      </c>
      <c r="F135" s="7" t="s">
        <v>1447</v>
      </c>
      <c r="G135" s="64">
        <v>2083288.87</v>
      </c>
      <c r="H135" s="56">
        <v>1111</v>
      </c>
      <c r="I135" s="709">
        <v>44805</v>
      </c>
    </row>
    <row r="136" spans="2:9">
      <c r="D136" s="54" t="s">
        <v>2555</v>
      </c>
      <c r="E136" s="6">
        <v>5</v>
      </c>
      <c r="F136" s="7" t="s">
        <v>1447</v>
      </c>
      <c r="G136" s="64">
        <v>1469724.33</v>
      </c>
      <c r="H136" s="56">
        <v>1111</v>
      </c>
      <c r="I136" s="709">
        <v>44805</v>
      </c>
    </row>
    <row r="137" spans="2:9">
      <c r="D137" s="54" t="s">
        <v>2556</v>
      </c>
      <c r="E137" s="6">
        <v>8</v>
      </c>
      <c r="F137" s="7" t="s">
        <v>1447</v>
      </c>
      <c r="G137" s="64">
        <v>685021.1</v>
      </c>
      <c r="H137" s="56">
        <v>1111</v>
      </c>
      <c r="I137" s="709">
        <v>44805</v>
      </c>
    </row>
    <row r="138" spans="2:9">
      <c r="D138" s="54" t="s">
        <v>2557</v>
      </c>
      <c r="E138" s="6">
        <v>8</v>
      </c>
      <c r="F138" s="7" t="s">
        <v>1447</v>
      </c>
      <c r="G138" s="64">
        <v>619797.93000000005</v>
      </c>
      <c r="H138" s="56">
        <v>1111</v>
      </c>
      <c r="I138" s="709">
        <v>44805</v>
      </c>
    </row>
    <row r="139" spans="2:9">
      <c r="D139" s="54" t="s">
        <v>2558</v>
      </c>
      <c r="E139" s="6">
        <v>8</v>
      </c>
      <c r="F139" s="7" t="s">
        <v>1447</v>
      </c>
      <c r="G139" s="64">
        <v>572448.03</v>
      </c>
      <c r="H139" s="56">
        <v>1111</v>
      </c>
      <c r="I139" s="709">
        <v>44805</v>
      </c>
    </row>
    <row r="140" spans="2:9">
      <c r="D140" s="54" t="s">
        <v>2559</v>
      </c>
      <c r="E140" s="6">
        <v>8</v>
      </c>
      <c r="F140" s="7" t="s">
        <v>1447</v>
      </c>
      <c r="G140" s="64">
        <v>556264.27</v>
      </c>
      <c r="H140" s="56">
        <v>1111</v>
      </c>
      <c r="I140" s="709">
        <v>44805</v>
      </c>
    </row>
    <row r="141" spans="2:9">
      <c r="D141" s="54" t="s">
        <v>2560</v>
      </c>
      <c r="E141" s="6">
        <v>6</v>
      </c>
      <c r="F141" s="7" t="s">
        <v>1447</v>
      </c>
      <c r="G141" s="64">
        <v>606761.86</v>
      </c>
      <c r="H141" s="56">
        <v>1740</v>
      </c>
      <c r="I141" s="709">
        <v>47939</v>
      </c>
    </row>
    <row r="142" spans="2:9">
      <c r="D142" s="63" t="s">
        <v>2561</v>
      </c>
      <c r="E142" s="6">
        <v>2</v>
      </c>
      <c r="F142" s="7" t="s">
        <v>1447</v>
      </c>
      <c r="G142" s="64">
        <v>298233.02</v>
      </c>
      <c r="H142" s="56">
        <v>1740</v>
      </c>
      <c r="I142" s="709">
        <v>47939</v>
      </c>
    </row>
    <row r="143" spans="2:9">
      <c r="D143" s="63" t="s">
        <v>2561</v>
      </c>
      <c r="E143" s="6">
        <v>2</v>
      </c>
      <c r="F143" s="7" t="s">
        <v>1447</v>
      </c>
      <c r="G143" s="64">
        <v>296976.90000000002</v>
      </c>
      <c r="H143" s="56">
        <v>1740</v>
      </c>
      <c r="I143" s="709">
        <v>47939</v>
      </c>
    </row>
    <row r="144" spans="2:9" ht="15.75" thickBot="1">
      <c r="E144" s="21"/>
      <c r="G144" s="23"/>
    </row>
    <row r="145" spans="2:9" ht="15.75" thickBot="1">
      <c r="B145" s="299" t="s">
        <v>2562</v>
      </c>
    </row>
    <row r="146" spans="2:9" ht="15.75" thickTop="1">
      <c r="B146" s="300" t="s">
        <v>1482</v>
      </c>
      <c r="C146" s="301" t="s">
        <v>1705</v>
      </c>
      <c r="D146" s="28" t="s">
        <v>2563</v>
      </c>
      <c r="E146" s="6">
        <v>21</v>
      </c>
      <c r="F146" s="7" t="s">
        <v>32</v>
      </c>
      <c r="G146" s="8">
        <v>779441.63</v>
      </c>
      <c r="H146" s="56">
        <v>2725</v>
      </c>
      <c r="I146" s="709">
        <v>45323</v>
      </c>
    </row>
    <row r="147" spans="2:9">
      <c r="B147" s="302"/>
      <c r="C147" s="303" t="s">
        <v>1695</v>
      </c>
    </row>
    <row r="148" spans="2:9">
      <c r="B148" s="304"/>
      <c r="C148" s="306">
        <v>779441.63</v>
      </c>
    </row>
    <row r="150" spans="2:9" ht="15.75" thickBot="1"/>
    <row r="151" spans="2:9" ht="15.75" thickBot="1">
      <c r="B151" s="299" t="s">
        <v>2564</v>
      </c>
    </row>
    <row r="152" spans="2:9" ht="15.75" thickTop="1">
      <c r="B152" s="300" t="s">
        <v>1449</v>
      </c>
      <c r="C152" s="301" t="s">
        <v>1715</v>
      </c>
      <c r="D152" s="28" t="s">
        <v>2565</v>
      </c>
      <c r="E152" s="6">
        <v>12</v>
      </c>
      <c r="F152" s="18" t="s">
        <v>363</v>
      </c>
      <c r="G152" s="85">
        <v>35025.19</v>
      </c>
      <c r="H152" s="156">
        <v>2730</v>
      </c>
      <c r="I152" s="709">
        <v>44805</v>
      </c>
    </row>
    <row r="153" spans="2:9">
      <c r="B153" s="324"/>
      <c r="C153" s="303" t="s">
        <v>2566</v>
      </c>
      <c r="D153" s="27" t="s">
        <v>2567</v>
      </c>
      <c r="E153" s="13">
        <v>8</v>
      </c>
      <c r="F153" s="18" t="s">
        <v>363</v>
      </c>
      <c r="G153" s="14">
        <v>77105.48</v>
      </c>
      <c r="H153" s="60">
        <v>50188</v>
      </c>
      <c r="I153" s="709">
        <v>44866</v>
      </c>
    </row>
    <row r="154" spans="2:9" ht="15.75" thickBot="1">
      <c r="B154" s="304"/>
      <c r="C154" s="305">
        <f>SUM(G152:G156)</f>
        <v>1176672.8800000001</v>
      </c>
      <c r="D154" s="28" t="s">
        <v>2568</v>
      </c>
      <c r="E154" s="6">
        <v>20</v>
      </c>
      <c r="F154" s="18" t="s">
        <v>1263</v>
      </c>
      <c r="G154" s="87">
        <v>523715.85</v>
      </c>
      <c r="H154" s="156">
        <v>1527</v>
      </c>
      <c r="I154" s="709">
        <v>46296</v>
      </c>
    </row>
    <row r="155" spans="2:9" ht="15.75" thickTop="1">
      <c r="B155" s="300" t="s">
        <v>1450</v>
      </c>
      <c r="C155" s="301" t="s">
        <v>1716</v>
      </c>
      <c r="D155" s="28" t="s">
        <v>2569</v>
      </c>
      <c r="E155" s="6">
        <v>12</v>
      </c>
      <c r="F155" s="18" t="s">
        <v>1263</v>
      </c>
      <c r="G155" s="87">
        <v>311610.55</v>
      </c>
      <c r="H155" s="156">
        <v>2884</v>
      </c>
      <c r="I155" s="709">
        <v>45231</v>
      </c>
    </row>
    <row r="156" spans="2:9">
      <c r="B156" s="302"/>
      <c r="C156" s="303" t="s">
        <v>1847</v>
      </c>
      <c r="D156" s="28" t="s">
        <v>2570</v>
      </c>
      <c r="E156" s="6">
        <v>12</v>
      </c>
      <c r="F156" s="18" t="s">
        <v>1263</v>
      </c>
      <c r="G156" s="85">
        <v>229215.81</v>
      </c>
      <c r="H156" s="156">
        <v>3061</v>
      </c>
      <c r="I156" s="709">
        <v>46023</v>
      </c>
    </row>
    <row r="157" spans="2:9" ht="15.75" thickBot="1">
      <c r="B157" s="304"/>
      <c r="C157" s="306">
        <v>1999434.29</v>
      </c>
      <c r="D157" s="28" t="s">
        <v>2571</v>
      </c>
      <c r="E157" s="6">
        <v>30</v>
      </c>
      <c r="F157" s="7" t="s">
        <v>32</v>
      </c>
      <c r="G157" s="8">
        <v>911153.44</v>
      </c>
      <c r="H157" s="56">
        <v>1113</v>
      </c>
      <c r="I157" s="709">
        <v>45962</v>
      </c>
    </row>
    <row r="158" spans="2:9" ht="15.75" thickTop="1">
      <c r="B158" s="300" t="s">
        <v>1482</v>
      </c>
      <c r="C158" s="301" t="s">
        <v>1725</v>
      </c>
      <c r="D158" s="28" t="s">
        <v>2572</v>
      </c>
      <c r="E158" s="6">
        <v>22</v>
      </c>
      <c r="F158" s="7" t="s">
        <v>32</v>
      </c>
      <c r="G158" s="8">
        <v>744091.93</v>
      </c>
      <c r="H158" s="56">
        <v>1730</v>
      </c>
      <c r="I158" s="709">
        <v>47665</v>
      </c>
    </row>
    <row r="159" spans="2:9">
      <c r="B159" s="302"/>
      <c r="C159" s="303" t="s">
        <v>2573</v>
      </c>
      <c r="D159" s="28" t="s">
        <v>2574</v>
      </c>
      <c r="E159" s="6">
        <v>10</v>
      </c>
      <c r="F159" s="7" t="s">
        <v>32</v>
      </c>
      <c r="G159" s="8">
        <v>344188.92</v>
      </c>
      <c r="H159" s="56">
        <v>2997</v>
      </c>
      <c r="I159" s="709">
        <v>45627</v>
      </c>
    </row>
    <row r="160" spans="2:9">
      <c r="B160" s="304"/>
      <c r="C160" s="306">
        <v>3176107.17</v>
      </c>
      <c r="E160" s="21"/>
      <c r="G160" s="23"/>
    </row>
    <row r="161" spans="2:9" ht="15.75" thickBot="1"/>
    <row r="162" spans="2:9" ht="15.75" thickBot="1">
      <c r="B162" s="299" t="s">
        <v>2575</v>
      </c>
    </row>
    <row r="163" spans="2:9" ht="15.75" thickTop="1">
      <c r="B163" s="300" t="s">
        <v>1482</v>
      </c>
      <c r="C163" s="301" t="s">
        <v>1705</v>
      </c>
      <c r="D163" s="28" t="s">
        <v>2576</v>
      </c>
      <c r="E163" s="6">
        <v>9</v>
      </c>
      <c r="F163" s="7" t="s">
        <v>1447</v>
      </c>
      <c r="G163" s="64">
        <v>604091.62</v>
      </c>
      <c r="H163" s="56">
        <v>1398</v>
      </c>
      <c r="I163" s="709">
        <v>45047</v>
      </c>
    </row>
    <row r="164" spans="2:9">
      <c r="B164" s="302"/>
      <c r="C164" s="303" t="s">
        <v>2291</v>
      </c>
    </row>
    <row r="165" spans="2:9">
      <c r="B165" s="304"/>
      <c r="C165" s="306">
        <v>604091.62</v>
      </c>
    </row>
    <row r="166" spans="2:9" ht="15.75" thickBot="1"/>
    <row r="167" spans="2:9" ht="15.75" thickBot="1">
      <c r="B167" s="299" t="s">
        <v>2577</v>
      </c>
    </row>
    <row r="168" spans="2:9" ht="15.75" thickTop="1">
      <c r="B168" s="300" t="s">
        <v>1482</v>
      </c>
      <c r="C168" s="301" t="s">
        <v>1705</v>
      </c>
      <c r="D168" s="28" t="s">
        <v>2578</v>
      </c>
      <c r="E168" s="6">
        <v>6</v>
      </c>
      <c r="F168" s="7" t="s">
        <v>32</v>
      </c>
      <c r="G168" s="8">
        <v>250735.31</v>
      </c>
      <c r="H168" s="56">
        <v>3152</v>
      </c>
      <c r="I168" s="709">
        <v>46692</v>
      </c>
    </row>
    <row r="169" spans="2:9">
      <c r="B169" s="302"/>
      <c r="C169" s="303" t="s">
        <v>1676</v>
      </c>
    </row>
    <row r="170" spans="2:9">
      <c r="B170" s="304"/>
      <c r="C170" s="306">
        <v>250735.31</v>
      </c>
    </row>
    <row r="171" spans="2:9" ht="15.75" thickBot="1"/>
    <row r="172" spans="2:9" ht="15.75" thickBot="1">
      <c r="B172" s="313" t="s">
        <v>2579</v>
      </c>
    </row>
    <row r="173" spans="2:9" ht="15.75" thickTop="1">
      <c r="B173" s="314" t="s">
        <v>1449</v>
      </c>
      <c r="C173" s="315" t="s">
        <v>1721</v>
      </c>
      <c r="D173" s="54" t="s">
        <v>2580</v>
      </c>
      <c r="E173" s="6">
        <v>10</v>
      </c>
      <c r="F173" s="18" t="s">
        <v>363</v>
      </c>
      <c r="G173" s="85">
        <v>70500</v>
      </c>
      <c r="H173" s="156">
        <v>50309</v>
      </c>
      <c r="I173" s="709">
        <v>46478</v>
      </c>
    </row>
    <row r="174" spans="2:9">
      <c r="B174" s="316"/>
      <c r="C174" s="317" t="s">
        <v>1481</v>
      </c>
      <c r="D174" s="54" t="s">
        <v>2581</v>
      </c>
      <c r="E174" s="6">
        <v>22</v>
      </c>
      <c r="F174" s="18" t="s">
        <v>1262</v>
      </c>
      <c r="G174" s="85">
        <v>100522.6</v>
      </c>
      <c r="H174" s="156">
        <v>1411</v>
      </c>
      <c r="I174" s="709">
        <v>47300</v>
      </c>
    </row>
    <row r="175" spans="2:9" ht="15.75" thickBot="1">
      <c r="B175" s="318"/>
      <c r="C175" s="319">
        <f>SUM(G173:G182)</f>
        <v>1218634.75</v>
      </c>
      <c r="D175" s="54" t="s">
        <v>2582</v>
      </c>
      <c r="E175" s="6">
        <v>19</v>
      </c>
      <c r="F175" s="18" t="s">
        <v>1262</v>
      </c>
      <c r="G175" s="85">
        <v>84597.07</v>
      </c>
      <c r="H175" s="156">
        <v>1411</v>
      </c>
      <c r="I175" s="709">
        <v>47300</v>
      </c>
    </row>
    <row r="176" spans="2:9" ht="15.75" thickTop="1">
      <c r="B176" s="314" t="s">
        <v>1450</v>
      </c>
      <c r="C176" s="315" t="s">
        <v>1709</v>
      </c>
      <c r="D176" s="54" t="s">
        <v>2583</v>
      </c>
      <c r="E176" s="6">
        <v>5</v>
      </c>
      <c r="F176" s="18" t="s">
        <v>1262</v>
      </c>
      <c r="G176" s="35">
        <v>68187.06</v>
      </c>
      <c r="H176" s="156">
        <v>50182</v>
      </c>
      <c r="I176" s="709">
        <v>44727</v>
      </c>
    </row>
    <row r="177" spans="2:9">
      <c r="B177" s="316"/>
      <c r="C177" s="317" t="s">
        <v>2584</v>
      </c>
      <c r="D177" s="58" t="s">
        <v>2590</v>
      </c>
      <c r="E177" s="13">
        <v>3</v>
      </c>
      <c r="F177" s="18" t="s">
        <v>1263</v>
      </c>
      <c r="G177" s="14">
        <v>95762.48</v>
      </c>
      <c r="H177" s="60">
        <v>1283</v>
      </c>
      <c r="I177" s="709">
        <v>45870</v>
      </c>
    </row>
    <row r="178" spans="2:9" ht="15.75" thickBot="1">
      <c r="B178" s="318"/>
      <c r="C178" s="319">
        <f>SUM(G183:G189)</f>
        <v>5992376.1800000006</v>
      </c>
      <c r="D178" s="58" t="s">
        <v>2590</v>
      </c>
      <c r="E178" s="13">
        <v>3</v>
      </c>
      <c r="F178" s="18" t="s">
        <v>1263</v>
      </c>
      <c r="G178" s="14">
        <v>112478.8</v>
      </c>
      <c r="H178" s="60">
        <v>1283</v>
      </c>
      <c r="I178" s="709">
        <v>45870</v>
      </c>
    </row>
    <row r="179" spans="2:9" ht="15.75" thickTop="1">
      <c r="B179" s="314" t="s">
        <v>1457</v>
      </c>
      <c r="C179" s="315" t="s">
        <v>1716</v>
      </c>
      <c r="D179" s="54" t="s">
        <v>2585</v>
      </c>
      <c r="E179" s="6">
        <v>6</v>
      </c>
      <c r="F179" s="18" t="s">
        <v>1263</v>
      </c>
      <c r="G179" s="85">
        <v>107201.63</v>
      </c>
      <c r="H179" s="156">
        <v>3041</v>
      </c>
      <c r="I179" s="709">
        <v>45323</v>
      </c>
    </row>
    <row r="180" spans="2:9">
      <c r="B180" s="320"/>
      <c r="C180" s="317" t="s">
        <v>2588</v>
      </c>
      <c r="D180" s="54" t="s">
        <v>2586</v>
      </c>
      <c r="E180" s="6">
        <v>12</v>
      </c>
      <c r="F180" s="18" t="s">
        <v>1263</v>
      </c>
      <c r="G180" s="85">
        <v>261895.65</v>
      </c>
      <c r="H180" s="156">
        <v>50028</v>
      </c>
      <c r="I180" s="709">
        <v>45931</v>
      </c>
    </row>
    <row r="181" spans="2:9" ht="15.75" thickBot="1">
      <c r="B181" s="318"/>
      <c r="C181" s="321">
        <v>8878791.5600000005</v>
      </c>
      <c r="D181" s="54" t="s">
        <v>2587</v>
      </c>
      <c r="E181" s="6">
        <v>5</v>
      </c>
      <c r="F181" s="18" t="s">
        <v>1263</v>
      </c>
      <c r="G181" s="85">
        <v>75166.95</v>
      </c>
      <c r="H181" s="156">
        <v>50051</v>
      </c>
      <c r="I181" s="709">
        <v>41821</v>
      </c>
    </row>
    <row r="182" spans="2:9" ht="15.75" thickTop="1">
      <c r="B182" s="314" t="s">
        <v>1482</v>
      </c>
      <c r="C182" s="315" t="s">
        <v>2548</v>
      </c>
      <c r="D182" s="54" t="s">
        <v>2589</v>
      </c>
      <c r="E182" s="6">
        <v>12</v>
      </c>
      <c r="F182" s="18" t="s">
        <v>1263</v>
      </c>
      <c r="G182" s="87">
        <v>242322.51</v>
      </c>
      <c r="H182" s="156">
        <v>50534</v>
      </c>
      <c r="I182" s="709">
        <v>47178</v>
      </c>
    </row>
    <row r="183" spans="2:9">
      <c r="B183" s="320"/>
      <c r="C183" s="317" t="s">
        <v>2591</v>
      </c>
      <c r="D183" s="54" t="s">
        <v>2592</v>
      </c>
      <c r="E183" s="6">
        <v>38</v>
      </c>
      <c r="F183" s="7" t="s">
        <v>32</v>
      </c>
      <c r="G183" s="8">
        <v>1242513</v>
      </c>
      <c r="H183" s="56">
        <v>1281</v>
      </c>
      <c r="I183" s="709">
        <v>45839</v>
      </c>
    </row>
    <row r="184" spans="2:9">
      <c r="B184" s="318"/>
      <c r="C184" s="321">
        <v>16089802.49</v>
      </c>
      <c r="D184" s="54" t="s">
        <v>2593</v>
      </c>
      <c r="E184" s="6">
        <v>5</v>
      </c>
      <c r="F184" s="7" t="s">
        <v>32</v>
      </c>
      <c r="G184" s="8">
        <v>202245.5</v>
      </c>
      <c r="H184" s="56">
        <v>1283</v>
      </c>
      <c r="I184" s="709">
        <v>45870</v>
      </c>
    </row>
    <row r="185" spans="2:9">
      <c r="D185" s="58" t="s">
        <v>2590</v>
      </c>
      <c r="E185" s="6">
        <v>2</v>
      </c>
      <c r="F185" s="7" t="s">
        <v>32</v>
      </c>
      <c r="G185" s="8">
        <v>105539.44</v>
      </c>
      <c r="H185" s="56">
        <v>1283</v>
      </c>
      <c r="I185" s="709">
        <v>45870</v>
      </c>
    </row>
    <row r="186" spans="2:9">
      <c r="D186" s="54" t="s">
        <v>2594</v>
      </c>
      <c r="E186" s="6">
        <v>40</v>
      </c>
      <c r="F186" s="7" t="s">
        <v>32</v>
      </c>
      <c r="G186" s="8">
        <v>1890118.98</v>
      </c>
      <c r="H186" s="56">
        <v>1928</v>
      </c>
      <c r="I186" s="709">
        <v>42675</v>
      </c>
    </row>
    <row r="187" spans="2:9">
      <c r="D187" s="54" t="s">
        <v>2595</v>
      </c>
      <c r="E187" s="6">
        <v>31</v>
      </c>
      <c r="F187" s="7" t="s">
        <v>32</v>
      </c>
      <c r="G187" s="8">
        <v>733616.77</v>
      </c>
      <c r="H187" s="56">
        <v>2223</v>
      </c>
      <c r="I187" s="709">
        <v>43617</v>
      </c>
    </row>
    <row r="188" spans="2:9">
      <c r="D188" s="54" t="s">
        <v>2596</v>
      </c>
      <c r="E188" s="6">
        <v>20</v>
      </c>
      <c r="F188" s="7" t="s">
        <v>32</v>
      </c>
      <c r="G188" s="8">
        <v>916067.88</v>
      </c>
      <c r="H188" s="56">
        <v>2361</v>
      </c>
      <c r="I188" s="709">
        <v>43955</v>
      </c>
    </row>
    <row r="189" spans="2:9">
      <c r="D189" s="54" t="s">
        <v>2597</v>
      </c>
      <c r="E189" s="6">
        <v>24</v>
      </c>
      <c r="F189" s="154" t="s">
        <v>32</v>
      </c>
      <c r="G189" s="8">
        <v>902274.61</v>
      </c>
      <c r="H189" s="56">
        <v>2776</v>
      </c>
      <c r="I189" s="709">
        <v>46419</v>
      </c>
    </row>
    <row r="190" spans="2:9">
      <c r="D190" s="91" t="s">
        <v>2598</v>
      </c>
      <c r="E190" s="92">
        <v>19</v>
      </c>
      <c r="F190" s="7" t="s">
        <v>1447</v>
      </c>
      <c r="G190" s="64">
        <v>958334.39</v>
      </c>
      <c r="H190" s="56">
        <v>1282</v>
      </c>
      <c r="I190" s="709">
        <v>45809</v>
      </c>
    </row>
    <row r="191" spans="2:9">
      <c r="D191" s="91" t="s">
        <v>2599</v>
      </c>
      <c r="E191" s="92">
        <v>27</v>
      </c>
      <c r="F191" s="7" t="s">
        <v>1447</v>
      </c>
      <c r="G191" s="64">
        <v>3796893.76</v>
      </c>
      <c r="H191" s="56">
        <v>1283</v>
      </c>
      <c r="I191" s="709">
        <v>45870</v>
      </c>
    </row>
    <row r="192" spans="2:9">
      <c r="D192" s="91" t="s">
        <v>2600</v>
      </c>
      <c r="E192" s="92">
        <v>27</v>
      </c>
      <c r="F192" s="7" t="s">
        <v>1447</v>
      </c>
      <c r="G192" s="64">
        <v>4123563.41</v>
      </c>
      <c r="H192" s="56">
        <v>1283</v>
      </c>
      <c r="I192" s="709">
        <v>45870</v>
      </c>
    </row>
    <row r="193" spans="2:9" ht="15.75" thickBot="1">
      <c r="E193" s="21"/>
      <c r="G193" s="23"/>
    </row>
    <row r="194" spans="2:9" ht="15.75" thickBot="1">
      <c r="B194" s="323" t="s">
        <v>2601</v>
      </c>
    </row>
    <row r="195" spans="2:9" ht="15.75" thickTop="1">
      <c r="B195" s="300" t="s">
        <v>1482</v>
      </c>
      <c r="C195" s="301" t="s">
        <v>1716</v>
      </c>
      <c r="D195" s="28" t="s">
        <v>2602</v>
      </c>
      <c r="E195" s="6">
        <v>20</v>
      </c>
      <c r="F195" s="7" t="s">
        <v>32</v>
      </c>
      <c r="G195" s="8">
        <v>558824.87</v>
      </c>
      <c r="H195" s="56">
        <v>1525</v>
      </c>
      <c r="I195" s="709">
        <v>46296</v>
      </c>
    </row>
    <row r="196" spans="2:9">
      <c r="B196" s="302"/>
      <c r="C196" s="303" t="s">
        <v>1462</v>
      </c>
      <c r="D196" s="28" t="s">
        <v>2603</v>
      </c>
      <c r="E196" s="6">
        <v>5</v>
      </c>
      <c r="F196" s="7" t="s">
        <v>32</v>
      </c>
      <c r="G196" s="8">
        <v>206416.65</v>
      </c>
      <c r="H196" s="56">
        <v>1525</v>
      </c>
      <c r="I196" s="709">
        <v>46296</v>
      </c>
    </row>
    <row r="197" spans="2:9">
      <c r="B197" s="304"/>
      <c r="C197" s="306">
        <v>928235.48</v>
      </c>
      <c r="D197" s="28" t="s">
        <v>2604</v>
      </c>
      <c r="E197" s="6">
        <v>5</v>
      </c>
      <c r="F197" s="7" t="s">
        <v>32</v>
      </c>
      <c r="G197" s="8">
        <v>162993.96</v>
      </c>
      <c r="H197" s="56">
        <v>1525</v>
      </c>
      <c r="I197" s="709">
        <v>46296</v>
      </c>
    </row>
    <row r="198" spans="2:9" ht="15.75" thickBot="1">
      <c r="G198" s="23"/>
    </row>
    <row r="199" spans="2:9" ht="15.75" thickBot="1">
      <c r="B199" s="323" t="s">
        <v>2605</v>
      </c>
    </row>
    <row r="200" spans="2:9" ht="15.75" thickTop="1">
      <c r="B200" s="300" t="s">
        <v>1482</v>
      </c>
      <c r="C200" s="301" t="s">
        <v>1705</v>
      </c>
      <c r="D200" s="28" t="s">
        <v>2606</v>
      </c>
      <c r="E200" s="6">
        <v>9</v>
      </c>
      <c r="F200" s="7" t="s">
        <v>32</v>
      </c>
      <c r="G200" s="8">
        <v>394678.13</v>
      </c>
      <c r="H200" s="56">
        <v>1944</v>
      </c>
      <c r="I200" s="709">
        <v>47665</v>
      </c>
    </row>
    <row r="201" spans="2:9">
      <c r="B201" s="302"/>
      <c r="C201" s="303" t="s">
        <v>2291</v>
      </c>
    </row>
    <row r="202" spans="2:9">
      <c r="B202" s="304"/>
      <c r="C202" s="306">
        <v>394678.13</v>
      </c>
    </row>
    <row r="203" spans="2:9" ht="15.75" thickBot="1"/>
    <row r="204" spans="2:9" ht="15.75" thickBot="1">
      <c r="B204" s="323" t="s">
        <v>2607</v>
      </c>
    </row>
    <row r="205" spans="2:9" ht="15.75" thickTop="1">
      <c r="B205" s="300" t="s">
        <v>1482</v>
      </c>
      <c r="C205" s="301" t="s">
        <v>2608</v>
      </c>
      <c r="D205" s="28" t="s">
        <v>2609</v>
      </c>
      <c r="E205" s="6">
        <v>20</v>
      </c>
      <c r="F205" s="18" t="s">
        <v>363</v>
      </c>
      <c r="G205" s="85">
        <v>143600.74</v>
      </c>
      <c r="H205" s="156">
        <v>1733</v>
      </c>
      <c r="I205" s="709">
        <v>47027</v>
      </c>
    </row>
    <row r="206" spans="2:9">
      <c r="B206" s="302"/>
      <c r="C206" s="303" t="s">
        <v>2610</v>
      </c>
      <c r="D206" s="28" t="s">
        <v>2611</v>
      </c>
      <c r="E206" s="6">
        <v>12</v>
      </c>
      <c r="F206" s="7" t="s">
        <v>1447</v>
      </c>
      <c r="G206" s="64">
        <v>1703088.89</v>
      </c>
      <c r="H206" s="56">
        <v>2996</v>
      </c>
      <c r="I206" s="709">
        <v>45627</v>
      </c>
    </row>
    <row r="207" spans="2:9">
      <c r="B207" s="304"/>
      <c r="C207" s="306">
        <v>1846689.63</v>
      </c>
      <c r="G207" s="23"/>
    </row>
    <row r="208" spans="2:9" ht="15.75" thickBot="1"/>
    <row r="209" spans="2:9" ht="15.75" thickBot="1">
      <c r="B209" s="299" t="s">
        <v>2612</v>
      </c>
    </row>
    <row r="210" spans="2:9" ht="15.75" thickTop="1">
      <c r="B210" s="300" t="s">
        <v>1482</v>
      </c>
      <c r="C210" s="301" t="s">
        <v>1705</v>
      </c>
      <c r="D210" s="28" t="s">
        <v>2613</v>
      </c>
      <c r="E210" s="6">
        <v>9</v>
      </c>
      <c r="F210" s="7" t="s">
        <v>32</v>
      </c>
      <c r="G210" s="8">
        <v>285754.17</v>
      </c>
      <c r="H210" s="56">
        <v>1943</v>
      </c>
      <c r="I210" s="709">
        <v>48305</v>
      </c>
    </row>
    <row r="211" spans="2:9">
      <c r="B211" s="302"/>
      <c r="C211" s="303" t="s">
        <v>2291</v>
      </c>
    </row>
    <row r="212" spans="2:9">
      <c r="B212" s="304"/>
      <c r="C212" s="306">
        <v>285754.17</v>
      </c>
    </row>
    <row r="213" spans="2:9" ht="15.75" thickBot="1"/>
    <row r="214" spans="2:9" ht="15.75" thickBot="1">
      <c r="B214" s="299" t="s">
        <v>2614</v>
      </c>
    </row>
    <row r="215" spans="2:9" ht="15.75" thickTop="1">
      <c r="B215" s="300" t="s">
        <v>1482</v>
      </c>
      <c r="C215" s="301" t="s">
        <v>1715</v>
      </c>
      <c r="D215" s="27" t="s">
        <v>2615</v>
      </c>
      <c r="E215" s="13">
        <v>16</v>
      </c>
      <c r="F215" s="18" t="s">
        <v>363</v>
      </c>
      <c r="G215" s="14">
        <v>77488.710000000006</v>
      </c>
      <c r="H215" s="60">
        <v>50020</v>
      </c>
      <c r="I215" s="709">
        <v>45748</v>
      </c>
    </row>
    <row r="216" spans="2:9">
      <c r="B216" s="302"/>
      <c r="C216" s="303" t="s">
        <v>1701</v>
      </c>
      <c r="D216" s="27" t="s">
        <v>2616</v>
      </c>
      <c r="E216" s="13">
        <v>16</v>
      </c>
      <c r="F216" s="18" t="s">
        <v>363</v>
      </c>
      <c r="G216" s="14">
        <v>85322.8</v>
      </c>
      <c r="H216" s="60">
        <v>50204</v>
      </c>
      <c r="I216" s="709">
        <v>45170</v>
      </c>
    </row>
    <row r="217" spans="2:9">
      <c r="B217" s="304"/>
      <c r="C217" s="312">
        <v>523803.98</v>
      </c>
      <c r="D217" s="28" t="s">
        <v>2617</v>
      </c>
      <c r="E217" s="6">
        <v>6</v>
      </c>
      <c r="F217" s="18" t="s">
        <v>1262</v>
      </c>
      <c r="G217" s="35">
        <v>98710.22</v>
      </c>
      <c r="H217" s="156">
        <v>1641</v>
      </c>
      <c r="I217" s="709">
        <v>47574</v>
      </c>
    </row>
    <row r="218" spans="2:9">
      <c r="D218" s="54" t="s">
        <v>2618</v>
      </c>
      <c r="E218" s="6">
        <v>4</v>
      </c>
      <c r="F218" s="18" t="s">
        <v>1262</v>
      </c>
      <c r="G218" s="87">
        <v>105377.98</v>
      </c>
      <c r="H218" s="156">
        <v>1641</v>
      </c>
      <c r="I218" s="709">
        <v>47574</v>
      </c>
    </row>
    <row r="219" spans="2:9">
      <c r="D219" s="54" t="s">
        <v>2619</v>
      </c>
      <c r="E219" s="6">
        <v>4</v>
      </c>
      <c r="F219" s="18" t="s">
        <v>1262</v>
      </c>
      <c r="G219" s="35">
        <v>83055.95</v>
      </c>
      <c r="H219" s="156">
        <v>1641</v>
      </c>
      <c r="I219" s="709">
        <v>47574</v>
      </c>
    </row>
    <row r="220" spans="2:9">
      <c r="D220" s="54" t="s">
        <v>2620</v>
      </c>
      <c r="E220" s="6">
        <v>10</v>
      </c>
      <c r="F220" s="18" t="s">
        <v>1262</v>
      </c>
      <c r="G220" s="35">
        <v>73848.320000000007</v>
      </c>
      <c r="H220" s="156">
        <v>1969</v>
      </c>
      <c r="I220" s="709">
        <v>43617</v>
      </c>
    </row>
    <row r="221" spans="2:9" ht="15.75" thickBot="1">
      <c r="E221" s="21"/>
      <c r="G221" s="23"/>
    </row>
    <row r="222" spans="2:9" ht="15.75" thickBot="1">
      <c r="B222" s="299" t="s">
        <v>2621</v>
      </c>
    </row>
    <row r="223" spans="2:9" ht="15.75" thickTop="1">
      <c r="B223" s="300" t="s">
        <v>1482</v>
      </c>
      <c r="C223" s="301" t="s">
        <v>1706</v>
      </c>
      <c r="D223" s="28" t="s">
        <v>2622</v>
      </c>
      <c r="E223" s="6">
        <v>10</v>
      </c>
      <c r="F223" s="18" t="s">
        <v>363</v>
      </c>
      <c r="G223" s="85">
        <v>56763.98</v>
      </c>
      <c r="H223" s="156">
        <v>2231</v>
      </c>
      <c r="I223" s="709">
        <v>43252</v>
      </c>
    </row>
    <row r="224" spans="2:9">
      <c r="B224" s="302"/>
      <c r="C224" s="303" t="s">
        <v>1471</v>
      </c>
      <c r="D224" s="28" t="s">
        <v>2623</v>
      </c>
      <c r="E224" s="6">
        <v>6</v>
      </c>
      <c r="F224" s="7" t="s">
        <v>32</v>
      </c>
      <c r="G224" s="8">
        <v>221155.26</v>
      </c>
      <c r="H224" s="56">
        <v>3343</v>
      </c>
      <c r="I224" s="709">
        <v>45627</v>
      </c>
    </row>
    <row r="225" spans="2:9">
      <c r="B225" s="304"/>
      <c r="C225" s="306">
        <v>277919.24</v>
      </c>
      <c r="G225" s="23"/>
    </row>
    <row r="226" spans="2:9" ht="15.75" thickBot="1"/>
    <row r="227" spans="2:9" ht="15.75" thickBot="1">
      <c r="B227" s="299" t="s">
        <v>2624</v>
      </c>
    </row>
    <row r="228" spans="2:9" ht="15.75" thickTop="1">
      <c r="B228" s="300" t="s">
        <v>1482</v>
      </c>
      <c r="C228" s="301" t="s">
        <v>1705</v>
      </c>
      <c r="D228" s="28" t="s">
        <v>2625</v>
      </c>
      <c r="E228" s="6">
        <v>10</v>
      </c>
      <c r="F228" s="18" t="s">
        <v>363</v>
      </c>
      <c r="G228" s="85">
        <v>84688.72</v>
      </c>
      <c r="H228" s="156">
        <v>50312</v>
      </c>
      <c r="I228" s="709">
        <v>46600</v>
      </c>
    </row>
    <row r="229" spans="2:9">
      <c r="B229" s="302"/>
      <c r="C229" s="303" t="s">
        <v>1463</v>
      </c>
      <c r="D229" s="191"/>
      <c r="E229" s="192"/>
      <c r="F229" s="186"/>
      <c r="G229" s="93"/>
      <c r="H229" s="192"/>
    </row>
    <row r="230" spans="2:9">
      <c r="B230" s="304"/>
      <c r="C230" s="306">
        <v>84688.72</v>
      </c>
    </row>
    <row r="232" spans="2:9" ht="15.75" thickBot="1"/>
    <row r="233" spans="2:9" ht="15.75" thickBot="1">
      <c r="B233" s="299" t="s">
        <v>2626</v>
      </c>
    </row>
    <row r="234" spans="2:9" ht="15.75" thickTop="1">
      <c r="B234" s="300" t="s">
        <v>1482</v>
      </c>
      <c r="C234" s="301" t="s">
        <v>1706</v>
      </c>
      <c r="D234" s="28" t="s">
        <v>2627</v>
      </c>
      <c r="E234" s="6">
        <v>20</v>
      </c>
      <c r="F234" s="7" t="s">
        <v>1447</v>
      </c>
      <c r="G234" s="64">
        <v>1697766.6</v>
      </c>
      <c r="H234" s="56">
        <v>2366</v>
      </c>
      <c r="I234" s="709">
        <v>45292</v>
      </c>
    </row>
    <row r="235" spans="2:9">
      <c r="B235" s="302"/>
      <c r="C235" s="303" t="s">
        <v>2610</v>
      </c>
      <c r="D235" s="28" t="s">
        <v>2628</v>
      </c>
      <c r="E235" s="6">
        <v>12</v>
      </c>
      <c r="F235" s="7" t="s">
        <v>1447</v>
      </c>
      <c r="G235" s="64">
        <v>1072541.72</v>
      </c>
      <c r="H235" s="56">
        <v>3038</v>
      </c>
      <c r="I235" s="709">
        <v>46327</v>
      </c>
    </row>
    <row r="236" spans="2:9">
      <c r="B236" s="304"/>
      <c r="C236" s="305">
        <f>SUM(G234:G235)</f>
        <v>2770308.3200000003</v>
      </c>
      <c r="G236" s="23"/>
    </row>
    <row r="237" spans="2:9" ht="15.75" thickBot="1"/>
    <row r="238" spans="2:9" ht="15.75" thickBot="1">
      <c r="B238" s="299" t="s">
        <v>2629</v>
      </c>
    </row>
    <row r="239" spans="2:9" ht="15.75" thickTop="1">
      <c r="B239" s="314" t="s">
        <v>1449</v>
      </c>
      <c r="C239" s="315" t="s">
        <v>2630</v>
      </c>
      <c r="D239" s="54" t="s">
        <v>2634</v>
      </c>
      <c r="E239" s="6">
        <v>6</v>
      </c>
      <c r="F239" s="18" t="s">
        <v>363</v>
      </c>
      <c r="G239" s="85">
        <v>27133.68</v>
      </c>
      <c r="H239" s="156">
        <v>1033</v>
      </c>
      <c r="I239" s="709">
        <v>44197</v>
      </c>
    </row>
    <row r="240" spans="2:9">
      <c r="B240" s="316"/>
      <c r="C240" s="317" t="s">
        <v>2632</v>
      </c>
      <c r="D240" s="54" t="s">
        <v>2635</v>
      </c>
      <c r="E240" s="6">
        <v>6</v>
      </c>
      <c r="F240" s="18" t="s">
        <v>363</v>
      </c>
      <c r="G240" s="85">
        <v>37888.639999999999</v>
      </c>
      <c r="H240" s="156">
        <v>1033</v>
      </c>
      <c r="I240" s="709">
        <v>44197</v>
      </c>
    </row>
    <row r="241" spans="2:9" ht="15.75" thickBot="1">
      <c r="B241" s="318"/>
      <c r="C241" s="319">
        <f>SUM(G239:G307)</f>
        <v>15709591.010000002</v>
      </c>
      <c r="D241" s="54" t="s">
        <v>2637</v>
      </c>
      <c r="E241" s="6">
        <v>6</v>
      </c>
      <c r="F241" s="18" t="s">
        <v>363</v>
      </c>
      <c r="G241" s="85">
        <v>32461.9</v>
      </c>
      <c r="H241" s="156">
        <v>1033</v>
      </c>
      <c r="I241" s="709">
        <v>44197</v>
      </c>
    </row>
    <row r="242" spans="2:9" ht="15.75" thickTop="1">
      <c r="B242" s="314" t="s">
        <v>1450</v>
      </c>
      <c r="C242" s="315" t="s">
        <v>1755</v>
      </c>
      <c r="D242" s="54" t="s">
        <v>2638</v>
      </c>
      <c r="E242" s="6">
        <v>6</v>
      </c>
      <c r="F242" s="18" t="s">
        <v>363</v>
      </c>
      <c r="G242" s="85">
        <v>37790.120000000003</v>
      </c>
      <c r="H242" s="156">
        <v>1033</v>
      </c>
      <c r="I242" s="709">
        <v>44197</v>
      </c>
    </row>
    <row r="243" spans="2:9">
      <c r="B243" s="316"/>
      <c r="C243" s="317" t="s">
        <v>2636</v>
      </c>
      <c r="D243" s="54" t="s">
        <v>2639</v>
      </c>
      <c r="E243" s="6">
        <v>6</v>
      </c>
      <c r="F243" s="18" t="s">
        <v>363</v>
      </c>
      <c r="G243" s="85">
        <v>37790.120000000003</v>
      </c>
      <c r="H243" s="156">
        <v>1033</v>
      </c>
      <c r="I243" s="709">
        <v>44197</v>
      </c>
    </row>
    <row r="244" spans="2:9" ht="15.75" thickBot="1">
      <c r="B244" s="318"/>
      <c r="C244" s="319">
        <f>SUM(G308:G316)</f>
        <v>8069834.4999999991</v>
      </c>
      <c r="D244" s="54" t="s">
        <v>2675</v>
      </c>
      <c r="E244" s="6">
        <v>36</v>
      </c>
      <c r="F244" s="18" t="s">
        <v>363</v>
      </c>
      <c r="G244" s="85">
        <v>245194.73</v>
      </c>
      <c r="H244" s="156">
        <v>1115</v>
      </c>
      <c r="I244" s="709">
        <v>46204</v>
      </c>
    </row>
    <row r="245" spans="2:9" ht="15.75" thickTop="1">
      <c r="B245" s="314" t="s">
        <v>1457</v>
      </c>
      <c r="C245" s="315" t="s">
        <v>1706</v>
      </c>
      <c r="D245" s="54" t="s">
        <v>2633</v>
      </c>
      <c r="E245" s="6">
        <v>45</v>
      </c>
      <c r="F245" s="18" t="s">
        <v>363</v>
      </c>
      <c r="G245" s="85">
        <v>237082.43</v>
      </c>
      <c r="H245" s="156">
        <v>1204</v>
      </c>
      <c r="I245" s="709">
        <v>45597</v>
      </c>
    </row>
    <row r="246" spans="2:9">
      <c r="B246" s="320"/>
      <c r="C246" s="317" t="s">
        <v>2122</v>
      </c>
      <c r="D246" s="54" t="s">
        <v>2640</v>
      </c>
      <c r="E246" s="6">
        <v>72</v>
      </c>
      <c r="F246" s="18" t="s">
        <v>363</v>
      </c>
      <c r="G246" s="85">
        <v>468406.76</v>
      </c>
      <c r="H246" s="156">
        <v>1286</v>
      </c>
      <c r="I246" s="709">
        <v>46023</v>
      </c>
    </row>
    <row r="247" spans="2:9" ht="15.75" thickBot="1">
      <c r="B247" s="318"/>
      <c r="C247" s="319">
        <f>SUM(G317:G318)</f>
        <v>6994778.5800000001</v>
      </c>
      <c r="D247" s="54" t="s">
        <v>2676</v>
      </c>
      <c r="E247" s="6">
        <v>20</v>
      </c>
      <c r="F247" s="18" t="s">
        <v>363</v>
      </c>
      <c r="G247" s="85">
        <v>38330.79</v>
      </c>
      <c r="H247" s="156">
        <v>1318</v>
      </c>
      <c r="I247" s="709">
        <v>46357</v>
      </c>
    </row>
    <row r="248" spans="2:9" ht="15.75" thickTop="1">
      <c r="B248" s="314" t="s">
        <v>1482</v>
      </c>
      <c r="C248" s="315" t="s">
        <v>2642</v>
      </c>
      <c r="D248" s="54" t="s">
        <v>2677</v>
      </c>
      <c r="E248" s="6">
        <v>20</v>
      </c>
      <c r="F248" s="18" t="s">
        <v>363</v>
      </c>
      <c r="G248" s="85">
        <v>38018.160000000003</v>
      </c>
      <c r="H248" s="156">
        <v>1318</v>
      </c>
      <c r="I248" s="709">
        <v>46357</v>
      </c>
    </row>
    <row r="249" spans="2:9">
      <c r="B249" s="320"/>
      <c r="C249" s="317" t="s">
        <v>2644</v>
      </c>
      <c r="D249" s="54" t="s">
        <v>2641</v>
      </c>
      <c r="E249" s="6">
        <v>24</v>
      </c>
      <c r="F249" s="18" t="s">
        <v>363</v>
      </c>
      <c r="G249" s="85">
        <v>0</v>
      </c>
      <c r="H249" s="156">
        <v>1384</v>
      </c>
      <c r="I249" s="709">
        <v>43617</v>
      </c>
    </row>
    <row r="250" spans="2:9">
      <c r="B250" s="318"/>
      <c r="C250" s="319">
        <f>SUM(G239:G318)</f>
        <v>30774204.090000007</v>
      </c>
      <c r="D250" s="54" t="s">
        <v>2643</v>
      </c>
      <c r="E250" s="6">
        <v>24</v>
      </c>
      <c r="F250" s="18" t="s">
        <v>363</v>
      </c>
      <c r="G250" s="85">
        <v>0</v>
      </c>
      <c r="H250" s="156">
        <v>1385</v>
      </c>
      <c r="I250" s="709">
        <v>43617</v>
      </c>
    </row>
    <row r="251" spans="2:9">
      <c r="D251" s="54" t="s">
        <v>2645</v>
      </c>
      <c r="E251" s="6">
        <v>24</v>
      </c>
      <c r="F251" s="18" t="s">
        <v>363</v>
      </c>
      <c r="G251" s="85">
        <v>4109.74</v>
      </c>
      <c r="H251" s="156">
        <v>1385</v>
      </c>
      <c r="I251" s="709">
        <v>43617</v>
      </c>
    </row>
    <row r="252" spans="2:9">
      <c r="D252" s="54" t="s">
        <v>2646</v>
      </c>
      <c r="E252" s="6">
        <v>47</v>
      </c>
      <c r="F252" s="18" t="s">
        <v>363</v>
      </c>
      <c r="G252" s="85">
        <v>1.04</v>
      </c>
      <c r="H252" s="156">
        <v>1404</v>
      </c>
      <c r="I252" s="709">
        <v>44958</v>
      </c>
    </row>
    <row r="253" spans="2:9">
      <c r="D253" s="54" t="s">
        <v>2647</v>
      </c>
      <c r="E253" s="6">
        <v>63</v>
      </c>
      <c r="F253" s="18" t="s">
        <v>363</v>
      </c>
      <c r="G253" s="85">
        <v>1.04</v>
      </c>
      <c r="H253" s="156">
        <v>1404</v>
      </c>
      <c r="I253" s="709">
        <v>44958</v>
      </c>
    </row>
    <row r="254" spans="2:9">
      <c r="D254" s="54" t="s">
        <v>2648</v>
      </c>
      <c r="E254" s="6">
        <v>70</v>
      </c>
      <c r="F254" s="18" t="s">
        <v>363</v>
      </c>
      <c r="G254" s="85">
        <v>2.08</v>
      </c>
      <c r="H254" s="156">
        <v>1404</v>
      </c>
      <c r="I254" s="709">
        <v>44958</v>
      </c>
    </row>
    <row r="255" spans="2:9">
      <c r="D255" s="54" t="s">
        <v>2649</v>
      </c>
      <c r="E255" s="6">
        <v>99</v>
      </c>
      <c r="F255" s="18" t="s">
        <v>363</v>
      </c>
      <c r="G255" s="85">
        <v>949794.66</v>
      </c>
      <c r="H255" s="156">
        <v>1404</v>
      </c>
      <c r="I255" s="709">
        <v>44958</v>
      </c>
    </row>
    <row r="256" spans="2:9">
      <c r="D256" s="54" t="s">
        <v>2650</v>
      </c>
      <c r="E256" s="6">
        <v>6</v>
      </c>
      <c r="F256" s="18" t="s">
        <v>363</v>
      </c>
      <c r="G256" s="85">
        <v>0</v>
      </c>
      <c r="H256" s="156">
        <v>1405</v>
      </c>
      <c r="I256" s="709">
        <v>44075</v>
      </c>
    </row>
    <row r="257" spans="4:9">
      <c r="D257" s="54" t="s">
        <v>2651</v>
      </c>
      <c r="E257" s="6">
        <v>4</v>
      </c>
      <c r="F257" s="18" t="s">
        <v>363</v>
      </c>
      <c r="G257" s="85">
        <v>0</v>
      </c>
      <c r="H257" s="156">
        <v>1405</v>
      </c>
      <c r="I257" s="709">
        <v>44075</v>
      </c>
    </row>
    <row r="258" spans="4:9">
      <c r="D258" s="54" t="s">
        <v>2652</v>
      </c>
      <c r="E258" s="6">
        <v>6</v>
      </c>
      <c r="F258" s="18" t="s">
        <v>363</v>
      </c>
      <c r="G258" s="85">
        <v>0</v>
      </c>
      <c r="H258" s="156">
        <v>1405</v>
      </c>
      <c r="I258" s="709">
        <v>44075</v>
      </c>
    </row>
    <row r="259" spans="4:9">
      <c r="D259" s="54" t="s">
        <v>2653</v>
      </c>
      <c r="E259" s="6">
        <v>4</v>
      </c>
      <c r="F259" s="18" t="s">
        <v>363</v>
      </c>
      <c r="G259" s="85">
        <v>0</v>
      </c>
      <c r="H259" s="156">
        <v>1405</v>
      </c>
      <c r="I259" s="709">
        <v>44075</v>
      </c>
    </row>
    <row r="260" spans="4:9">
      <c r="D260" s="54" t="s">
        <v>2654</v>
      </c>
      <c r="E260" s="6">
        <v>6</v>
      </c>
      <c r="F260" s="18" t="s">
        <v>363</v>
      </c>
      <c r="G260" s="85">
        <v>0</v>
      </c>
      <c r="H260" s="156">
        <v>1405</v>
      </c>
      <c r="I260" s="709">
        <v>44075</v>
      </c>
    </row>
    <row r="261" spans="4:9">
      <c r="D261" s="54" t="s">
        <v>2655</v>
      </c>
      <c r="E261" s="6">
        <v>5</v>
      </c>
      <c r="F261" s="18" t="s">
        <v>363</v>
      </c>
      <c r="G261" s="85">
        <v>0</v>
      </c>
      <c r="H261" s="156">
        <v>1405</v>
      </c>
      <c r="I261" s="709">
        <v>44075</v>
      </c>
    </row>
    <row r="262" spans="4:9">
      <c r="D262" s="54" t="s">
        <v>2656</v>
      </c>
      <c r="E262" s="6">
        <v>4</v>
      </c>
      <c r="F262" s="18" t="s">
        <v>363</v>
      </c>
      <c r="G262" s="85">
        <v>0</v>
      </c>
      <c r="H262" s="156">
        <v>1405</v>
      </c>
      <c r="I262" s="709">
        <v>44075</v>
      </c>
    </row>
    <row r="263" spans="4:9">
      <c r="D263" s="54" t="s">
        <v>2657</v>
      </c>
      <c r="E263" s="6">
        <v>5</v>
      </c>
      <c r="F263" s="18" t="s">
        <v>363</v>
      </c>
      <c r="G263" s="85">
        <v>0</v>
      </c>
      <c r="H263" s="156">
        <v>1405</v>
      </c>
      <c r="I263" s="709">
        <v>44075</v>
      </c>
    </row>
    <row r="264" spans="4:9">
      <c r="D264" s="54" t="s">
        <v>2658</v>
      </c>
      <c r="E264" s="6">
        <v>4</v>
      </c>
      <c r="F264" s="18" t="s">
        <v>363</v>
      </c>
      <c r="G264" s="85">
        <v>0</v>
      </c>
      <c r="H264" s="156">
        <v>1405</v>
      </c>
      <c r="I264" s="709">
        <v>44075</v>
      </c>
    </row>
    <row r="265" spans="4:9">
      <c r="D265" s="54" t="s">
        <v>2659</v>
      </c>
      <c r="E265" s="6">
        <v>4</v>
      </c>
      <c r="F265" s="18" t="s">
        <v>363</v>
      </c>
      <c r="G265" s="85">
        <v>0</v>
      </c>
      <c r="H265" s="156">
        <v>1405</v>
      </c>
      <c r="I265" s="709">
        <v>44075</v>
      </c>
    </row>
    <row r="266" spans="4:9">
      <c r="D266" s="54" t="s">
        <v>2660</v>
      </c>
      <c r="E266" s="6">
        <v>4</v>
      </c>
      <c r="F266" s="18" t="s">
        <v>363</v>
      </c>
      <c r="G266" s="85">
        <v>0</v>
      </c>
      <c r="H266" s="156">
        <v>1405</v>
      </c>
      <c r="I266" s="709">
        <v>44075</v>
      </c>
    </row>
    <row r="267" spans="4:9">
      <c r="D267" s="54" t="s">
        <v>2661</v>
      </c>
      <c r="E267" s="6">
        <v>4</v>
      </c>
      <c r="F267" s="18" t="s">
        <v>363</v>
      </c>
      <c r="G267" s="85">
        <v>0</v>
      </c>
      <c r="H267" s="156">
        <v>1405</v>
      </c>
      <c r="I267" s="709">
        <v>44075</v>
      </c>
    </row>
    <row r="268" spans="4:9">
      <c r="D268" s="54" t="s">
        <v>2662</v>
      </c>
      <c r="E268" s="6">
        <v>8</v>
      </c>
      <c r="F268" s="18" t="s">
        <v>363</v>
      </c>
      <c r="G268" s="85">
        <v>0</v>
      </c>
      <c r="H268" s="156">
        <v>1405</v>
      </c>
      <c r="I268" s="709">
        <v>44075</v>
      </c>
    </row>
    <row r="269" spans="4:9">
      <c r="D269" s="54" t="s">
        <v>2663</v>
      </c>
      <c r="E269" s="6">
        <v>4</v>
      </c>
      <c r="F269" s="18" t="s">
        <v>363</v>
      </c>
      <c r="G269" s="85">
        <v>0</v>
      </c>
      <c r="H269" s="156">
        <v>1405</v>
      </c>
      <c r="I269" s="709">
        <v>44075</v>
      </c>
    </row>
    <row r="270" spans="4:9">
      <c r="D270" s="54" t="s">
        <v>2664</v>
      </c>
      <c r="E270" s="6">
        <v>4</v>
      </c>
      <c r="F270" s="18" t="s">
        <v>363</v>
      </c>
      <c r="G270" s="85">
        <v>0</v>
      </c>
      <c r="H270" s="156">
        <v>1405</v>
      </c>
      <c r="I270" s="709">
        <v>44075</v>
      </c>
    </row>
    <row r="271" spans="4:9">
      <c r="D271" s="54" t="s">
        <v>2665</v>
      </c>
      <c r="E271" s="6">
        <v>4</v>
      </c>
      <c r="F271" s="18" t="s">
        <v>363</v>
      </c>
      <c r="G271" s="85">
        <v>0</v>
      </c>
      <c r="H271" s="156">
        <v>1405</v>
      </c>
      <c r="I271" s="709">
        <v>44075</v>
      </c>
    </row>
    <row r="272" spans="4:9">
      <c r="D272" s="54" t="s">
        <v>2666</v>
      </c>
      <c r="E272" s="6">
        <v>4</v>
      </c>
      <c r="F272" s="18" t="s">
        <v>363</v>
      </c>
      <c r="G272" s="85">
        <v>0</v>
      </c>
      <c r="H272" s="156">
        <v>1405</v>
      </c>
      <c r="I272" s="709">
        <v>44075</v>
      </c>
    </row>
    <row r="273" spans="4:9">
      <c r="D273" s="54" t="s">
        <v>2667</v>
      </c>
      <c r="E273" s="6">
        <v>7</v>
      </c>
      <c r="F273" s="18" t="s">
        <v>363</v>
      </c>
      <c r="G273" s="85">
        <v>0</v>
      </c>
      <c r="H273" s="156">
        <v>1405</v>
      </c>
      <c r="I273" s="709">
        <v>44075</v>
      </c>
    </row>
    <row r="274" spans="4:9">
      <c r="D274" s="63" t="s">
        <v>2674</v>
      </c>
      <c r="E274" s="6">
        <v>1</v>
      </c>
      <c r="F274" s="18" t="s">
        <v>363</v>
      </c>
      <c r="G274" s="85">
        <v>97859.34</v>
      </c>
      <c r="H274" s="156">
        <v>1643</v>
      </c>
      <c r="I274" s="709">
        <v>47484</v>
      </c>
    </row>
    <row r="275" spans="4:9">
      <c r="D275" s="54" t="s">
        <v>2668</v>
      </c>
      <c r="E275" s="6">
        <v>24</v>
      </c>
      <c r="F275" s="18" t="s">
        <v>363</v>
      </c>
      <c r="G275" s="85">
        <v>12909.09</v>
      </c>
      <c r="H275" s="156">
        <v>2206</v>
      </c>
      <c r="I275" s="709">
        <v>43617</v>
      </c>
    </row>
    <row r="276" spans="4:9">
      <c r="D276" s="54" t="s">
        <v>2678</v>
      </c>
      <c r="E276" s="6">
        <v>35</v>
      </c>
      <c r="F276" s="18" t="s">
        <v>363</v>
      </c>
      <c r="G276" s="85">
        <v>51203.71</v>
      </c>
      <c r="H276" s="156">
        <v>2363</v>
      </c>
      <c r="I276" s="709">
        <v>44682</v>
      </c>
    </row>
    <row r="277" spans="4:9">
      <c r="D277" s="54" t="s">
        <v>2679</v>
      </c>
      <c r="E277" s="6">
        <v>35</v>
      </c>
      <c r="F277" s="18" t="s">
        <v>363</v>
      </c>
      <c r="G277" s="85">
        <v>97473.39</v>
      </c>
      <c r="H277" s="156">
        <v>2363</v>
      </c>
      <c r="I277" s="709">
        <v>44682</v>
      </c>
    </row>
    <row r="278" spans="4:9">
      <c r="D278" s="54" t="s">
        <v>2680</v>
      </c>
      <c r="E278" s="6">
        <v>20</v>
      </c>
      <c r="F278" s="18" t="s">
        <v>363</v>
      </c>
      <c r="G278" s="85">
        <v>92427.520000000004</v>
      </c>
      <c r="H278" s="156">
        <v>2395</v>
      </c>
      <c r="I278" s="709">
        <v>45352</v>
      </c>
    </row>
    <row r="279" spans="4:9">
      <c r="D279" s="54" t="s">
        <v>2669</v>
      </c>
      <c r="E279" s="6">
        <v>20</v>
      </c>
      <c r="F279" s="18" t="s">
        <v>363</v>
      </c>
      <c r="G279" s="85">
        <v>98791.08</v>
      </c>
      <c r="H279" s="156">
        <v>2401</v>
      </c>
      <c r="I279" s="709">
        <v>45627</v>
      </c>
    </row>
    <row r="280" spans="4:9">
      <c r="D280" s="54" t="s">
        <v>2670</v>
      </c>
      <c r="E280" s="6">
        <v>24</v>
      </c>
      <c r="F280" s="18" t="s">
        <v>363</v>
      </c>
      <c r="G280" s="85">
        <v>42946.36</v>
      </c>
      <c r="H280" s="156">
        <v>2902</v>
      </c>
      <c r="I280" s="709">
        <v>45870</v>
      </c>
    </row>
    <row r="281" spans="4:9">
      <c r="D281" s="54" t="s">
        <v>2671</v>
      </c>
      <c r="E281" s="6">
        <v>24</v>
      </c>
      <c r="F281" s="18" t="s">
        <v>363</v>
      </c>
      <c r="G281" s="85">
        <v>55842.41</v>
      </c>
      <c r="H281" s="156">
        <v>2902</v>
      </c>
      <c r="I281" s="709">
        <v>45870</v>
      </c>
    </row>
    <row r="282" spans="4:9">
      <c r="D282" s="54" t="s">
        <v>2631</v>
      </c>
      <c r="E282" s="6">
        <v>32</v>
      </c>
      <c r="F282" s="18" t="s">
        <v>363</v>
      </c>
      <c r="G282" s="85">
        <v>281026.17</v>
      </c>
      <c r="H282" s="156">
        <v>3030</v>
      </c>
      <c r="I282" s="709">
        <v>47453</v>
      </c>
    </row>
    <row r="283" spans="4:9">
      <c r="D283" s="54" t="s">
        <v>2672</v>
      </c>
      <c r="E283" s="6">
        <v>24</v>
      </c>
      <c r="F283" s="18" t="s">
        <v>363</v>
      </c>
      <c r="G283" s="85">
        <v>56590.31</v>
      </c>
      <c r="H283" s="156">
        <v>3033</v>
      </c>
      <c r="I283" s="709">
        <v>46447</v>
      </c>
    </row>
    <row r="284" spans="4:9">
      <c r="D284" s="54" t="s">
        <v>2681</v>
      </c>
      <c r="E284" s="6">
        <v>35</v>
      </c>
      <c r="F284" s="18" t="s">
        <v>363</v>
      </c>
      <c r="G284" s="85">
        <v>118263.33</v>
      </c>
      <c r="H284" s="156">
        <v>3036</v>
      </c>
      <c r="I284" s="709">
        <v>45566</v>
      </c>
    </row>
    <row r="285" spans="4:9">
      <c r="D285" s="54" t="s">
        <v>2673</v>
      </c>
      <c r="E285" s="6">
        <v>49</v>
      </c>
      <c r="F285" s="18" t="s">
        <v>363</v>
      </c>
      <c r="G285" s="85">
        <v>368810.99</v>
      </c>
      <c r="H285" s="156">
        <v>3089</v>
      </c>
      <c r="I285" s="709">
        <v>47300</v>
      </c>
    </row>
    <row r="286" spans="4:9">
      <c r="D286" s="58" t="s">
        <v>2682</v>
      </c>
      <c r="E286" s="13">
        <v>6</v>
      </c>
      <c r="F286" s="18" t="s">
        <v>363</v>
      </c>
      <c r="G286" s="14">
        <v>19637.68</v>
      </c>
      <c r="H286" s="60">
        <v>50049</v>
      </c>
      <c r="I286" s="709">
        <v>45505</v>
      </c>
    </row>
    <row r="287" spans="4:9">
      <c r="D287" s="58" t="s">
        <v>2685</v>
      </c>
      <c r="E287" s="13">
        <v>24</v>
      </c>
      <c r="F287" s="18" t="s">
        <v>1262</v>
      </c>
      <c r="G287" s="14">
        <v>289173.08</v>
      </c>
      <c r="H287" s="60">
        <v>1115</v>
      </c>
      <c r="I287" s="709">
        <v>46204</v>
      </c>
    </row>
    <row r="288" spans="4:9">
      <c r="D288" s="54" t="s">
        <v>2683</v>
      </c>
      <c r="E288" s="6">
        <v>49</v>
      </c>
      <c r="F288" s="18" t="s">
        <v>1262</v>
      </c>
      <c r="G288" s="85">
        <v>502414.08000000002</v>
      </c>
      <c r="H288" s="156">
        <v>1116</v>
      </c>
      <c r="I288" s="709">
        <v>45047</v>
      </c>
    </row>
    <row r="289" spans="4:9">
      <c r="D289" s="54" t="s">
        <v>2684</v>
      </c>
      <c r="E289" s="6">
        <v>50</v>
      </c>
      <c r="F289" s="18" t="s">
        <v>1262</v>
      </c>
      <c r="G289" s="85">
        <v>538776.69999999995</v>
      </c>
      <c r="H289" s="156">
        <v>1117</v>
      </c>
      <c r="I289" s="709">
        <v>45047</v>
      </c>
    </row>
    <row r="290" spans="4:9">
      <c r="D290" s="58" t="s">
        <v>2693</v>
      </c>
      <c r="E290" s="13">
        <v>1</v>
      </c>
      <c r="F290" s="15" t="s">
        <v>1263</v>
      </c>
      <c r="G290" s="160">
        <v>45747.16</v>
      </c>
      <c r="H290" s="60">
        <v>1115</v>
      </c>
      <c r="I290" s="709">
        <v>46204</v>
      </c>
    </row>
    <row r="291" spans="4:9">
      <c r="D291" s="58" t="s">
        <v>2694</v>
      </c>
      <c r="E291" s="13">
        <v>35</v>
      </c>
      <c r="F291" s="18" t="s">
        <v>1263</v>
      </c>
      <c r="G291" s="14">
        <v>704809.58</v>
      </c>
      <c r="H291" s="60">
        <v>1115</v>
      </c>
      <c r="I291" s="709">
        <v>46204</v>
      </c>
    </row>
    <row r="292" spans="4:9">
      <c r="D292" s="54" t="s">
        <v>2687</v>
      </c>
      <c r="E292" s="6">
        <v>61</v>
      </c>
      <c r="F292" s="18" t="s">
        <v>1263</v>
      </c>
      <c r="G292" s="85">
        <v>1315561.06</v>
      </c>
      <c r="H292" s="156">
        <v>1285</v>
      </c>
      <c r="I292" s="709">
        <v>45901</v>
      </c>
    </row>
    <row r="293" spans="4:9">
      <c r="D293" s="54" t="s">
        <v>2688</v>
      </c>
      <c r="E293" s="6">
        <v>100</v>
      </c>
      <c r="F293" s="18" t="s">
        <v>1263</v>
      </c>
      <c r="G293" s="85">
        <v>2180658.71</v>
      </c>
      <c r="H293" s="156">
        <v>1643</v>
      </c>
      <c r="I293" s="709">
        <v>47484</v>
      </c>
    </row>
    <row r="294" spans="4:9">
      <c r="D294" s="54" t="s">
        <v>2689</v>
      </c>
      <c r="E294" s="6">
        <v>4</v>
      </c>
      <c r="F294" s="18" t="s">
        <v>1263</v>
      </c>
      <c r="G294" s="85">
        <v>127744.13</v>
      </c>
      <c r="H294" s="156">
        <v>1726</v>
      </c>
      <c r="I294" s="709">
        <v>47939</v>
      </c>
    </row>
    <row r="295" spans="4:9">
      <c r="D295" s="54" t="s">
        <v>2686</v>
      </c>
      <c r="E295" s="6">
        <v>45</v>
      </c>
      <c r="F295" s="18" t="s">
        <v>1263</v>
      </c>
      <c r="G295" s="87">
        <v>895180.37</v>
      </c>
      <c r="H295" s="156">
        <v>1732</v>
      </c>
      <c r="I295" s="709">
        <v>47484</v>
      </c>
    </row>
    <row r="296" spans="4:9">
      <c r="D296" s="58" t="s">
        <v>2695</v>
      </c>
      <c r="E296" s="13">
        <v>6</v>
      </c>
      <c r="F296" s="18" t="s">
        <v>1263</v>
      </c>
      <c r="G296" s="14">
        <v>130374.96</v>
      </c>
      <c r="H296" s="60">
        <v>1745</v>
      </c>
      <c r="I296" s="709">
        <v>48030</v>
      </c>
    </row>
    <row r="297" spans="4:9">
      <c r="D297" s="58" t="s">
        <v>2696</v>
      </c>
      <c r="E297" s="13">
        <v>6</v>
      </c>
      <c r="F297" s="18" t="s">
        <v>1263</v>
      </c>
      <c r="G297" s="14">
        <v>125021.87</v>
      </c>
      <c r="H297" s="60">
        <v>1745</v>
      </c>
      <c r="I297" s="709">
        <v>48030</v>
      </c>
    </row>
    <row r="298" spans="4:9">
      <c r="D298" s="58" t="s">
        <v>2697</v>
      </c>
      <c r="E298" s="13">
        <v>6</v>
      </c>
      <c r="F298" s="18" t="s">
        <v>1263</v>
      </c>
      <c r="G298" s="14">
        <v>154719.47</v>
      </c>
      <c r="H298" s="60">
        <v>1745</v>
      </c>
      <c r="I298" s="709">
        <v>48030</v>
      </c>
    </row>
    <row r="299" spans="4:9">
      <c r="D299" s="54" t="s">
        <v>2690</v>
      </c>
      <c r="E299" s="6">
        <v>42</v>
      </c>
      <c r="F299" s="18" t="s">
        <v>1263</v>
      </c>
      <c r="G299" s="85">
        <v>830767.25</v>
      </c>
      <c r="H299" s="156">
        <v>2351</v>
      </c>
      <c r="I299" s="709">
        <v>43955</v>
      </c>
    </row>
    <row r="300" spans="4:9">
      <c r="D300" s="54" t="s">
        <v>2691</v>
      </c>
      <c r="E300" s="6">
        <v>42</v>
      </c>
      <c r="F300" s="18" t="s">
        <v>1263</v>
      </c>
      <c r="G300" s="85">
        <v>851860.68</v>
      </c>
      <c r="H300" s="156">
        <v>2351</v>
      </c>
      <c r="I300" s="709">
        <v>43955</v>
      </c>
    </row>
    <row r="301" spans="4:9">
      <c r="D301" s="54" t="s">
        <v>2692</v>
      </c>
      <c r="E301" s="6">
        <v>42</v>
      </c>
      <c r="F301" s="18" t="s">
        <v>1263</v>
      </c>
      <c r="G301" s="85">
        <v>706750.09</v>
      </c>
      <c r="H301" s="156">
        <v>2741</v>
      </c>
      <c r="I301" s="709">
        <v>44621</v>
      </c>
    </row>
    <row r="302" spans="4:9">
      <c r="D302" s="54" t="s">
        <v>2698</v>
      </c>
      <c r="E302" s="6">
        <v>12</v>
      </c>
      <c r="F302" s="18" t="s">
        <v>1263</v>
      </c>
      <c r="G302" s="85">
        <v>262922.89</v>
      </c>
      <c r="H302" s="156">
        <v>50250</v>
      </c>
      <c r="I302" s="709">
        <v>45383</v>
      </c>
    </row>
    <row r="303" spans="4:9">
      <c r="D303" s="58" t="s">
        <v>2703</v>
      </c>
      <c r="E303" s="13">
        <v>6</v>
      </c>
      <c r="F303" s="154" t="s">
        <v>32</v>
      </c>
      <c r="G303" s="181">
        <v>281993.23</v>
      </c>
      <c r="H303" s="59">
        <v>1033</v>
      </c>
      <c r="I303" s="709">
        <v>44197</v>
      </c>
    </row>
    <row r="304" spans="4:9">
      <c r="D304" s="54" t="s">
        <v>2699</v>
      </c>
      <c r="E304" s="6">
        <v>75</v>
      </c>
      <c r="F304" s="7" t="s">
        <v>32</v>
      </c>
      <c r="G304" s="8">
        <v>1342331.59</v>
      </c>
      <c r="H304" s="56">
        <v>1287</v>
      </c>
      <c r="I304" s="709">
        <v>46082</v>
      </c>
    </row>
    <row r="305" spans="2:9">
      <c r="D305" s="54" t="s">
        <v>2710</v>
      </c>
      <c r="E305" s="6">
        <v>30</v>
      </c>
      <c r="F305" s="7" t="s">
        <v>32</v>
      </c>
      <c r="G305" s="8">
        <v>597143.68000000005</v>
      </c>
      <c r="H305" s="56">
        <v>1342</v>
      </c>
      <c r="I305" s="709">
        <v>43862</v>
      </c>
    </row>
    <row r="306" spans="2:9">
      <c r="D306" s="54" t="s">
        <v>2704</v>
      </c>
      <c r="E306" s="6">
        <v>4</v>
      </c>
      <c r="F306" s="7" t="s">
        <v>32</v>
      </c>
      <c r="G306" s="8">
        <v>141228.64000000001</v>
      </c>
      <c r="H306" s="56">
        <v>1726</v>
      </c>
      <c r="I306" s="709">
        <v>47939</v>
      </c>
    </row>
    <row r="307" spans="2:9">
      <c r="D307" s="54" t="s">
        <v>2705</v>
      </c>
      <c r="E307" s="6">
        <v>4</v>
      </c>
      <c r="F307" s="7" t="s">
        <v>32</v>
      </c>
      <c r="G307" s="8">
        <v>136624.51999999999</v>
      </c>
      <c r="H307" s="56">
        <v>1726</v>
      </c>
      <c r="I307" s="709">
        <v>47939</v>
      </c>
    </row>
    <row r="308" spans="2:9">
      <c r="D308" s="54" t="s">
        <v>2706</v>
      </c>
      <c r="E308" s="6">
        <v>4</v>
      </c>
      <c r="F308" s="7" t="s">
        <v>32</v>
      </c>
      <c r="G308" s="8">
        <v>149770.17000000001</v>
      </c>
      <c r="H308" s="56">
        <v>1726</v>
      </c>
      <c r="I308" s="709">
        <v>47939</v>
      </c>
    </row>
    <row r="309" spans="2:9">
      <c r="D309" s="54" t="s">
        <v>2707</v>
      </c>
      <c r="E309" s="6">
        <v>4</v>
      </c>
      <c r="F309" s="7" t="s">
        <v>32</v>
      </c>
      <c r="G309" s="8">
        <v>136080.93</v>
      </c>
      <c r="H309" s="56">
        <v>1726</v>
      </c>
      <c r="I309" s="709">
        <v>47939</v>
      </c>
    </row>
    <row r="310" spans="2:9">
      <c r="D310" s="54" t="s">
        <v>2708</v>
      </c>
      <c r="E310" s="6">
        <v>99</v>
      </c>
      <c r="F310" s="7" t="s">
        <v>32</v>
      </c>
      <c r="G310" s="8">
        <v>3054641.04</v>
      </c>
      <c r="H310" s="56">
        <v>1812</v>
      </c>
      <c r="I310" s="709">
        <v>47119</v>
      </c>
    </row>
    <row r="311" spans="2:9">
      <c r="D311" s="54" t="s">
        <v>2700</v>
      </c>
      <c r="E311" s="6">
        <v>30</v>
      </c>
      <c r="F311" s="7" t="s">
        <v>32</v>
      </c>
      <c r="G311" s="8">
        <v>1083191.1200000001</v>
      </c>
      <c r="H311" s="56">
        <v>1947</v>
      </c>
      <c r="I311" s="709">
        <v>42675</v>
      </c>
    </row>
    <row r="312" spans="2:9">
      <c r="D312" s="54" t="s">
        <v>2711</v>
      </c>
      <c r="E312" s="6">
        <v>20</v>
      </c>
      <c r="F312" s="7" t="s">
        <v>32</v>
      </c>
      <c r="G312" s="8">
        <v>435511.6</v>
      </c>
      <c r="H312" s="56">
        <v>2224</v>
      </c>
      <c r="I312" s="709">
        <v>43862</v>
      </c>
    </row>
    <row r="313" spans="2:9">
      <c r="D313" s="54" t="s">
        <v>2701</v>
      </c>
      <c r="E313" s="6">
        <v>15</v>
      </c>
      <c r="F313" s="7" t="s">
        <v>32</v>
      </c>
      <c r="G313" s="8">
        <v>468118.98</v>
      </c>
      <c r="H313" s="56">
        <v>2255</v>
      </c>
      <c r="I313" s="709">
        <v>42430</v>
      </c>
    </row>
    <row r="314" spans="2:9">
      <c r="D314" s="54" t="s">
        <v>2702</v>
      </c>
      <c r="E314" s="6">
        <v>15</v>
      </c>
      <c r="F314" s="7" t="s">
        <v>32</v>
      </c>
      <c r="G314" s="8">
        <v>448372.3</v>
      </c>
      <c r="H314" s="56">
        <v>2255</v>
      </c>
      <c r="I314" s="709">
        <v>42430</v>
      </c>
    </row>
    <row r="315" spans="2:9">
      <c r="D315" s="54" t="s">
        <v>2709</v>
      </c>
      <c r="E315" s="6">
        <v>42</v>
      </c>
      <c r="F315" s="7" t="s">
        <v>32</v>
      </c>
      <c r="G315" s="8">
        <v>1519826.26</v>
      </c>
      <c r="H315" s="56">
        <v>2750</v>
      </c>
      <c r="I315" s="709">
        <v>44866</v>
      </c>
    </row>
    <row r="316" spans="2:9">
      <c r="D316" s="54" t="s">
        <v>2712</v>
      </c>
      <c r="E316" s="6">
        <v>15</v>
      </c>
      <c r="F316" s="7" t="s">
        <v>32</v>
      </c>
      <c r="G316" s="8">
        <v>774322.1</v>
      </c>
      <c r="H316" s="56">
        <v>50331</v>
      </c>
      <c r="I316" s="709">
        <v>46600</v>
      </c>
    </row>
    <row r="317" spans="2:9">
      <c r="D317" s="54" t="s">
        <v>2713</v>
      </c>
      <c r="E317" s="6">
        <v>24</v>
      </c>
      <c r="F317" s="7" t="s">
        <v>1447</v>
      </c>
      <c r="G317" s="64">
        <v>1709216.54</v>
      </c>
      <c r="H317" s="56">
        <v>1726</v>
      </c>
      <c r="I317" s="709">
        <v>47939</v>
      </c>
    </row>
    <row r="318" spans="2:9">
      <c r="D318" s="54" t="s">
        <v>2714</v>
      </c>
      <c r="E318" s="6">
        <v>24</v>
      </c>
      <c r="F318" s="7" t="s">
        <v>1447</v>
      </c>
      <c r="G318" s="64">
        <v>5285562.04</v>
      </c>
      <c r="H318" s="56">
        <v>50535</v>
      </c>
      <c r="I318" s="709">
        <v>46997</v>
      </c>
    </row>
    <row r="319" spans="2:9" ht="15.75" thickBot="1">
      <c r="E319" s="21"/>
    </row>
    <row r="320" spans="2:9" ht="15.75" thickBot="1">
      <c r="B320" s="299" t="s">
        <v>2715</v>
      </c>
    </row>
    <row r="321" spans="2:9" ht="15.75" thickTop="1">
      <c r="B321" s="300" t="s">
        <v>1449</v>
      </c>
      <c r="C321" s="301" t="s">
        <v>1716</v>
      </c>
      <c r="D321" s="28" t="s">
        <v>2716</v>
      </c>
      <c r="E321" s="6">
        <v>5</v>
      </c>
      <c r="F321" s="18" t="s">
        <v>363</v>
      </c>
      <c r="G321" s="89">
        <v>49367.18</v>
      </c>
      <c r="H321" s="156">
        <v>1735</v>
      </c>
      <c r="I321" s="709">
        <v>47665</v>
      </c>
    </row>
    <row r="322" spans="2:9">
      <c r="B322" s="302"/>
      <c r="C322" s="303" t="s">
        <v>1741</v>
      </c>
      <c r="D322" s="27" t="s">
        <v>2717</v>
      </c>
      <c r="E322" s="13">
        <v>6</v>
      </c>
      <c r="F322" s="18" t="s">
        <v>1263</v>
      </c>
      <c r="G322" s="14">
        <v>106490.97</v>
      </c>
      <c r="H322" s="60">
        <v>1735</v>
      </c>
      <c r="I322" s="709">
        <v>47665</v>
      </c>
    </row>
    <row r="323" spans="2:9" ht="15.75" thickBot="1">
      <c r="B323" s="304"/>
      <c r="C323" s="305">
        <f>SUM(G321:G323)</f>
        <v>427324.98</v>
      </c>
      <c r="D323" s="27" t="s">
        <v>2718</v>
      </c>
      <c r="E323" s="13">
        <v>20</v>
      </c>
      <c r="F323" s="18" t="s">
        <v>1263</v>
      </c>
      <c r="G323" s="14">
        <v>271466.83</v>
      </c>
      <c r="H323" s="60">
        <v>2199</v>
      </c>
      <c r="I323" s="709">
        <v>43252</v>
      </c>
    </row>
    <row r="324" spans="2:9" ht="15.75" thickTop="1">
      <c r="B324" s="300" t="s">
        <v>1450</v>
      </c>
      <c r="C324" s="301" t="s">
        <v>1705</v>
      </c>
      <c r="D324" s="28" t="s">
        <v>2719</v>
      </c>
      <c r="E324" s="6">
        <v>11</v>
      </c>
      <c r="F324" s="7" t="s">
        <v>32</v>
      </c>
      <c r="G324" s="8">
        <v>292640.52</v>
      </c>
      <c r="H324" s="56">
        <v>1735</v>
      </c>
      <c r="I324" s="709">
        <v>47665</v>
      </c>
    </row>
    <row r="325" spans="2:9">
      <c r="B325" s="302"/>
      <c r="C325" s="303" t="s">
        <v>1678</v>
      </c>
      <c r="E325" s="21"/>
      <c r="G325" s="23"/>
    </row>
    <row r="326" spans="2:9" ht="15.75" thickBot="1">
      <c r="B326" s="304"/>
      <c r="C326" s="306">
        <v>292640.52</v>
      </c>
    </row>
    <row r="327" spans="2:9" ht="15.75" thickTop="1">
      <c r="B327" s="300" t="s">
        <v>1482</v>
      </c>
      <c r="C327" s="301" t="s">
        <v>1720</v>
      </c>
    </row>
    <row r="328" spans="2:9">
      <c r="B328" s="302"/>
      <c r="C328" s="303" t="s">
        <v>1692</v>
      </c>
    </row>
    <row r="329" spans="2:9">
      <c r="B329" s="304"/>
      <c r="C329" s="306">
        <v>719965.5</v>
      </c>
    </row>
    <row r="330" spans="2:9" ht="15.75" thickBot="1"/>
    <row r="331" spans="2:9" ht="15.75" thickBot="1">
      <c r="B331" s="299" t="s">
        <v>2720</v>
      </c>
    </row>
    <row r="332" spans="2:9" ht="15.75" thickTop="1">
      <c r="B332" s="300" t="s">
        <v>1482</v>
      </c>
      <c r="C332" s="301" t="s">
        <v>1705</v>
      </c>
      <c r="D332" s="28" t="s">
        <v>2721</v>
      </c>
      <c r="E332" s="6">
        <v>10</v>
      </c>
      <c r="F332" s="18" t="s">
        <v>1263</v>
      </c>
      <c r="G332" s="87">
        <v>177610.15</v>
      </c>
      <c r="H332" s="156">
        <v>2743</v>
      </c>
      <c r="I332" s="709">
        <v>44256</v>
      </c>
    </row>
    <row r="333" spans="2:9">
      <c r="B333" s="302"/>
      <c r="C333" s="303" t="s">
        <v>1463</v>
      </c>
    </row>
    <row r="334" spans="2:9">
      <c r="B334" s="304"/>
      <c r="C334" s="306">
        <v>177610.15</v>
      </c>
    </row>
    <row r="335" spans="2:9" ht="15.75" thickBot="1"/>
    <row r="336" spans="2:9" ht="15.75" thickBot="1">
      <c r="B336" s="299" t="s">
        <v>2722</v>
      </c>
    </row>
    <row r="337" spans="2:9" ht="15.75" thickTop="1">
      <c r="B337" s="300" t="s">
        <v>1482</v>
      </c>
      <c r="C337" s="301" t="s">
        <v>1705</v>
      </c>
      <c r="D337" s="28" t="s">
        <v>2723</v>
      </c>
      <c r="E337" s="6">
        <v>15</v>
      </c>
      <c r="F337" s="7" t="s">
        <v>32</v>
      </c>
      <c r="G337" s="8">
        <v>430279.3</v>
      </c>
      <c r="H337" s="56">
        <v>2756</v>
      </c>
      <c r="I337" s="709">
        <v>45292</v>
      </c>
    </row>
    <row r="338" spans="2:9">
      <c r="B338" s="302"/>
      <c r="C338" s="303" t="s">
        <v>1454</v>
      </c>
    </row>
    <row r="339" spans="2:9">
      <c r="B339" s="304"/>
      <c r="C339" s="306">
        <v>430279.3</v>
      </c>
    </row>
    <row r="340" spans="2:9" ht="15.75" thickBot="1"/>
    <row r="341" spans="2:9" ht="15.75" thickBot="1">
      <c r="B341" s="299" t="s">
        <v>2724</v>
      </c>
    </row>
    <row r="342" spans="2:9" ht="15.75" thickTop="1">
      <c r="B342" s="300" t="s">
        <v>1482</v>
      </c>
      <c r="C342" s="301" t="s">
        <v>1705</v>
      </c>
      <c r="D342" s="28" t="s">
        <v>2725</v>
      </c>
      <c r="E342" s="6">
        <v>20</v>
      </c>
      <c r="F342" s="18" t="s">
        <v>363</v>
      </c>
      <c r="G342" s="85">
        <v>67231.08</v>
      </c>
      <c r="H342" s="156">
        <v>2189</v>
      </c>
      <c r="I342" s="709">
        <v>42675</v>
      </c>
    </row>
    <row r="343" spans="2:9">
      <c r="B343" s="302"/>
      <c r="C343" s="303" t="s">
        <v>1464</v>
      </c>
    </row>
    <row r="344" spans="2:9">
      <c r="B344" s="304"/>
      <c r="C344" s="325" t="s">
        <v>2726</v>
      </c>
    </row>
    <row r="345" spans="2:9" ht="15.75" thickBot="1"/>
    <row r="346" spans="2:9" ht="15.75" thickBot="1">
      <c r="B346" s="299" t="s">
        <v>2727</v>
      </c>
    </row>
    <row r="347" spans="2:9" ht="15.75" thickTop="1">
      <c r="B347" s="300" t="s">
        <v>1482</v>
      </c>
      <c r="C347" s="301" t="s">
        <v>1705</v>
      </c>
      <c r="D347" s="28" t="s">
        <v>2728</v>
      </c>
      <c r="E347" s="6">
        <v>13</v>
      </c>
      <c r="F347" s="18" t="s">
        <v>363</v>
      </c>
      <c r="G347" s="85">
        <v>54074.89</v>
      </c>
      <c r="H347" s="156">
        <v>2200</v>
      </c>
      <c r="I347" s="709">
        <v>43252</v>
      </c>
    </row>
    <row r="348" spans="2:9">
      <c r="B348" s="302"/>
      <c r="C348" s="303" t="s">
        <v>1461</v>
      </c>
    </row>
    <row r="349" spans="2:9">
      <c r="B349" s="304"/>
      <c r="C349" s="306">
        <v>54074.89</v>
      </c>
    </row>
    <row r="350" spans="2:9" ht="15.75" thickBot="1"/>
    <row r="351" spans="2:9" ht="15.75" thickBot="1">
      <c r="B351" s="299" t="s">
        <v>2729</v>
      </c>
    </row>
    <row r="352" spans="2:9" ht="15.75" thickTop="1">
      <c r="B352" s="300" t="s">
        <v>1449</v>
      </c>
      <c r="C352" s="301" t="s">
        <v>1706</v>
      </c>
      <c r="D352" s="28" t="s">
        <v>2730</v>
      </c>
      <c r="E352" s="148">
        <v>16</v>
      </c>
      <c r="F352" s="18" t="s">
        <v>363</v>
      </c>
      <c r="G352" s="85">
        <v>79241.06</v>
      </c>
      <c r="H352" s="156">
        <v>50537</v>
      </c>
      <c r="I352" s="709">
        <v>47331</v>
      </c>
    </row>
    <row r="353" spans="2:9">
      <c r="B353" s="302"/>
      <c r="C353" s="303" t="s">
        <v>1458</v>
      </c>
      <c r="D353" s="28" t="s">
        <v>2731</v>
      </c>
      <c r="E353" s="6">
        <v>22</v>
      </c>
      <c r="F353" s="18" t="s">
        <v>1263</v>
      </c>
      <c r="G353" s="87">
        <v>511865.15</v>
      </c>
      <c r="H353" s="156">
        <v>1407</v>
      </c>
      <c r="I353" s="709">
        <v>48274</v>
      </c>
    </row>
    <row r="354" spans="2:9" ht="15.75" thickBot="1">
      <c r="B354" s="304"/>
      <c r="C354" s="305">
        <f>SUM(G352:G353)</f>
        <v>591106.21</v>
      </c>
      <c r="D354" s="28" t="s">
        <v>2732</v>
      </c>
      <c r="E354" s="6">
        <v>39</v>
      </c>
      <c r="F354" s="7" t="s">
        <v>32</v>
      </c>
      <c r="G354" s="8">
        <v>1214980.49</v>
      </c>
      <c r="H354" s="56">
        <v>1408</v>
      </c>
      <c r="I354" s="709">
        <v>42675</v>
      </c>
    </row>
    <row r="355" spans="2:9" ht="15.75" thickTop="1">
      <c r="B355" s="300" t="s">
        <v>1450</v>
      </c>
      <c r="C355" s="301" t="s">
        <v>1709</v>
      </c>
      <c r="D355" s="28" t="s">
        <v>2733</v>
      </c>
      <c r="E355" s="6">
        <v>37</v>
      </c>
      <c r="F355" s="7" t="s">
        <v>32</v>
      </c>
      <c r="G355" s="8">
        <v>891926.64</v>
      </c>
      <c r="H355" s="56">
        <v>1408</v>
      </c>
      <c r="I355" s="709">
        <v>42675</v>
      </c>
    </row>
    <row r="356" spans="2:9">
      <c r="B356" s="324"/>
      <c r="C356" s="303" t="s">
        <v>2734</v>
      </c>
      <c r="D356" s="28" t="s">
        <v>2735</v>
      </c>
      <c r="E356" s="6">
        <v>27</v>
      </c>
      <c r="F356" s="7" t="s">
        <v>32</v>
      </c>
      <c r="G356" s="8">
        <v>834280.46</v>
      </c>
      <c r="H356" s="56">
        <v>1409</v>
      </c>
      <c r="I356" s="709">
        <v>44986</v>
      </c>
    </row>
    <row r="357" spans="2:9" ht="15.75" thickBot="1">
      <c r="B357" s="304"/>
      <c r="C357" s="305">
        <f>SUM(G354:G360)</f>
        <v>6159986.5299999993</v>
      </c>
      <c r="D357" s="28" t="s">
        <v>2736</v>
      </c>
      <c r="E357" s="6">
        <v>24</v>
      </c>
      <c r="F357" s="7" t="s">
        <v>32</v>
      </c>
      <c r="G357" s="8">
        <v>885119.25</v>
      </c>
      <c r="H357" s="56">
        <v>1409</v>
      </c>
      <c r="I357" s="709">
        <v>44986</v>
      </c>
    </row>
    <row r="358" spans="2:9" ht="15.75" thickTop="1">
      <c r="B358" s="300" t="s">
        <v>1457</v>
      </c>
      <c r="C358" s="301" t="s">
        <v>1706</v>
      </c>
      <c r="D358" s="28" t="s">
        <v>2737</v>
      </c>
      <c r="E358" s="6">
        <v>24</v>
      </c>
      <c r="F358" s="7" t="s">
        <v>32</v>
      </c>
      <c r="G358" s="8">
        <v>507658.46</v>
      </c>
      <c r="H358" s="56">
        <v>1410</v>
      </c>
      <c r="I358" s="709">
        <v>44713</v>
      </c>
    </row>
    <row r="359" spans="2:9">
      <c r="B359" s="302"/>
      <c r="C359" s="303" t="s">
        <v>2738</v>
      </c>
      <c r="D359" s="28" t="s">
        <v>2739</v>
      </c>
      <c r="E359" s="6">
        <v>24</v>
      </c>
      <c r="F359" s="7" t="s">
        <v>32</v>
      </c>
      <c r="G359" s="8">
        <v>716646.17</v>
      </c>
      <c r="H359" s="56">
        <v>1410</v>
      </c>
      <c r="I359" s="709">
        <v>44713</v>
      </c>
    </row>
    <row r="360" spans="2:9" ht="15.75" thickBot="1">
      <c r="B360" s="304"/>
      <c r="C360" s="305">
        <f>SUM(G361:G362)</f>
        <v>4672764.74</v>
      </c>
      <c r="D360" s="28" t="s">
        <v>2740</v>
      </c>
      <c r="E360" s="6">
        <v>44</v>
      </c>
      <c r="F360" s="7" t="s">
        <v>32</v>
      </c>
      <c r="G360" s="8">
        <v>1109375.06</v>
      </c>
      <c r="H360" s="56">
        <v>1638</v>
      </c>
      <c r="I360" s="709">
        <v>47574</v>
      </c>
    </row>
    <row r="361" spans="2:9" ht="15.75" thickTop="1">
      <c r="B361" s="300" t="s">
        <v>1482</v>
      </c>
      <c r="C361" s="301" t="s">
        <v>1722</v>
      </c>
      <c r="D361" s="28" t="s">
        <v>2741</v>
      </c>
      <c r="E361" s="6">
        <v>22</v>
      </c>
      <c r="F361" s="7" t="s">
        <v>1447</v>
      </c>
      <c r="G361" s="64">
        <v>2332858.77</v>
      </c>
      <c r="H361" s="56">
        <v>1407</v>
      </c>
      <c r="I361" s="709">
        <v>48274</v>
      </c>
    </row>
    <row r="362" spans="2:9">
      <c r="B362" s="302"/>
      <c r="C362" s="303" t="s">
        <v>2742</v>
      </c>
      <c r="D362" s="28" t="s">
        <v>2743</v>
      </c>
      <c r="E362" s="6">
        <v>23</v>
      </c>
      <c r="F362" s="7" t="s">
        <v>1447</v>
      </c>
      <c r="G362" s="64">
        <v>2339905.9700000002</v>
      </c>
      <c r="H362" s="56">
        <v>1407</v>
      </c>
      <c r="I362" s="709">
        <v>48274</v>
      </c>
    </row>
    <row r="363" spans="2:9">
      <c r="B363" s="304"/>
      <c r="C363" s="306">
        <v>11423857.48</v>
      </c>
      <c r="D363" s="191"/>
      <c r="E363" s="192"/>
      <c r="F363" s="152"/>
      <c r="G363" s="94"/>
      <c r="H363" s="153"/>
    </row>
    <row r="364" spans="2:9" ht="15.75" thickBot="1">
      <c r="E364" s="21"/>
      <c r="G364" s="23"/>
    </row>
    <row r="365" spans="2:9" ht="15.75" thickBot="1">
      <c r="B365" s="323" t="s">
        <v>2744</v>
      </c>
    </row>
    <row r="366" spans="2:9" ht="15.75" thickTop="1">
      <c r="B366" s="300" t="s">
        <v>1482</v>
      </c>
      <c r="C366" s="301" t="s">
        <v>1705</v>
      </c>
      <c r="D366" s="28" t="s">
        <v>2745</v>
      </c>
      <c r="E366" s="6">
        <v>15</v>
      </c>
      <c r="F366" s="7" t="s">
        <v>32</v>
      </c>
      <c r="G366" s="8">
        <v>334064.39</v>
      </c>
      <c r="H366" s="56">
        <v>1970</v>
      </c>
      <c r="I366" s="709">
        <v>47849</v>
      </c>
    </row>
    <row r="367" spans="2:9">
      <c r="B367" s="302"/>
      <c r="C367" s="303" t="s">
        <v>1454</v>
      </c>
    </row>
    <row r="368" spans="2:9">
      <c r="B368" s="304"/>
      <c r="C368" s="306">
        <v>334064.39</v>
      </c>
    </row>
    <row r="369" spans="2:9" ht="15.75" thickBot="1"/>
    <row r="370" spans="2:9" ht="15.75" thickBot="1">
      <c r="B370" s="323" t="s">
        <v>2746</v>
      </c>
    </row>
    <row r="371" spans="2:9" ht="15.75" thickTop="1">
      <c r="B371" s="300" t="s">
        <v>1482</v>
      </c>
      <c r="C371" s="301" t="s">
        <v>1706</v>
      </c>
      <c r="D371" s="28" t="s">
        <v>2747</v>
      </c>
      <c r="E371" s="6">
        <v>8</v>
      </c>
      <c r="F371" s="18" t="s">
        <v>363</v>
      </c>
      <c r="G371" s="85">
        <v>9593.93</v>
      </c>
      <c r="H371" s="156">
        <v>60489</v>
      </c>
      <c r="I371" s="709">
        <v>47239</v>
      </c>
    </row>
    <row r="372" spans="2:9">
      <c r="B372" s="302"/>
      <c r="C372" s="303" t="s">
        <v>1702</v>
      </c>
      <c r="D372" s="27" t="s">
        <v>2748</v>
      </c>
      <c r="E372" s="13">
        <v>33</v>
      </c>
      <c r="F372" s="18" t="s">
        <v>1263</v>
      </c>
      <c r="G372" s="14">
        <v>880868.78</v>
      </c>
      <c r="H372" s="60">
        <v>1232</v>
      </c>
      <c r="I372" s="709">
        <v>45658</v>
      </c>
    </row>
    <row r="373" spans="2:9">
      <c r="B373" s="304"/>
      <c r="C373" s="325" t="s">
        <v>2749</v>
      </c>
      <c r="G373" s="23"/>
    </row>
    <row r="375" spans="2:9" ht="15.75" thickBot="1"/>
    <row r="376" spans="2:9" ht="15.75" thickBot="1">
      <c r="B376" s="323" t="s">
        <v>2750</v>
      </c>
    </row>
    <row r="377" spans="2:9" ht="15.75" thickTop="1">
      <c r="B377" s="300" t="s">
        <v>1482</v>
      </c>
      <c r="C377" s="301" t="s">
        <v>1705</v>
      </c>
      <c r="D377" s="28" t="s">
        <v>2751</v>
      </c>
      <c r="E377" s="6">
        <v>20</v>
      </c>
      <c r="F377" s="7" t="s">
        <v>32</v>
      </c>
      <c r="G377" s="8">
        <v>517495.72</v>
      </c>
      <c r="H377" s="56">
        <v>1940</v>
      </c>
      <c r="I377" s="709">
        <v>42795</v>
      </c>
    </row>
    <row r="378" spans="2:9">
      <c r="B378" s="302"/>
      <c r="C378" s="303" t="s">
        <v>1464</v>
      </c>
    </row>
    <row r="379" spans="2:9">
      <c r="B379" s="304"/>
      <c r="C379" s="306">
        <v>517495.72</v>
      </c>
    </row>
    <row r="380" spans="2:9" ht="15.75" thickBot="1"/>
    <row r="381" spans="2:9" ht="15.75" thickBot="1">
      <c r="B381" s="323" t="s">
        <v>2752</v>
      </c>
    </row>
    <row r="382" spans="2:9" ht="15.75" thickTop="1">
      <c r="B382" s="300" t="s">
        <v>1734</v>
      </c>
      <c r="C382" s="301" t="s">
        <v>1706</v>
      </c>
      <c r="D382" s="28" t="s">
        <v>2753</v>
      </c>
      <c r="E382" s="6">
        <v>20</v>
      </c>
      <c r="F382" s="18" t="s">
        <v>363</v>
      </c>
      <c r="G382" s="85">
        <v>21107.84</v>
      </c>
      <c r="H382" s="156">
        <v>2232</v>
      </c>
      <c r="I382" s="709">
        <v>43252</v>
      </c>
    </row>
    <row r="383" spans="2:9">
      <c r="B383" s="302"/>
      <c r="C383" s="303" t="s">
        <v>1268</v>
      </c>
      <c r="D383" s="28" t="s">
        <v>2754</v>
      </c>
      <c r="E383" s="6">
        <v>20</v>
      </c>
      <c r="F383" s="18" t="s">
        <v>363</v>
      </c>
      <c r="G383" s="85">
        <v>44052.1</v>
      </c>
      <c r="H383" s="156">
        <v>2232</v>
      </c>
      <c r="I383" s="709">
        <v>43252</v>
      </c>
    </row>
    <row r="384" spans="2:9" ht="15.75" thickBot="1">
      <c r="B384" s="304"/>
      <c r="C384" s="305">
        <f>SUM(G382:G383)</f>
        <v>65159.94</v>
      </c>
      <c r="D384" s="28" t="s">
        <v>2755</v>
      </c>
      <c r="E384" s="6">
        <v>15</v>
      </c>
      <c r="F384" s="7" t="s">
        <v>32</v>
      </c>
      <c r="G384" s="8">
        <v>446961.1</v>
      </c>
      <c r="H384" s="56">
        <v>3195</v>
      </c>
      <c r="I384" s="709">
        <v>46539</v>
      </c>
    </row>
    <row r="385" spans="2:9" ht="15.75" thickTop="1">
      <c r="B385" s="300" t="s">
        <v>1450</v>
      </c>
      <c r="C385" s="301" t="s">
        <v>1705</v>
      </c>
      <c r="D385" s="191"/>
      <c r="E385" s="192"/>
      <c r="F385" s="152"/>
      <c r="G385" s="65"/>
      <c r="H385" s="153"/>
    </row>
    <row r="386" spans="2:9">
      <c r="B386" s="302"/>
      <c r="C386" s="303" t="s">
        <v>1454</v>
      </c>
      <c r="D386" s="191"/>
      <c r="E386" s="192"/>
      <c r="F386" s="152"/>
      <c r="G386" s="65"/>
      <c r="H386" s="153"/>
    </row>
    <row r="387" spans="2:9" ht="15.75" thickBot="1">
      <c r="B387" s="304"/>
      <c r="C387" s="306">
        <v>446961.1</v>
      </c>
      <c r="D387" s="191"/>
      <c r="E387" s="192"/>
      <c r="F387" s="152"/>
      <c r="G387" s="65"/>
      <c r="H387" s="153"/>
    </row>
    <row r="388" spans="2:9" ht="15.75" thickTop="1">
      <c r="B388" s="300" t="s">
        <v>1482</v>
      </c>
      <c r="C388" s="301" t="s">
        <v>1716</v>
      </c>
      <c r="D388" s="191"/>
      <c r="E388" s="192"/>
      <c r="F388" s="152"/>
      <c r="G388" s="65"/>
      <c r="H388" s="153"/>
    </row>
    <row r="389" spans="2:9">
      <c r="B389" s="302"/>
      <c r="C389" s="303" t="s">
        <v>2517</v>
      </c>
      <c r="D389" s="191"/>
      <c r="E389" s="192"/>
      <c r="F389" s="152"/>
      <c r="G389" s="65"/>
      <c r="H389" s="153"/>
    </row>
    <row r="390" spans="2:9">
      <c r="B390" s="304"/>
      <c r="C390" s="306">
        <v>512121.04</v>
      </c>
      <c r="D390" s="191"/>
      <c r="E390" s="192"/>
      <c r="F390" s="152"/>
      <c r="G390" s="65"/>
      <c r="H390" s="153"/>
    </row>
    <row r="391" spans="2:9" ht="15.75" thickBot="1"/>
    <row r="392" spans="2:9" ht="15.75" thickBot="1">
      <c r="B392" s="323" t="s">
        <v>2756</v>
      </c>
    </row>
    <row r="393" spans="2:9" ht="15.75" thickTop="1">
      <c r="B393" s="300" t="s">
        <v>1482</v>
      </c>
      <c r="C393" s="301" t="s">
        <v>1705</v>
      </c>
      <c r="D393" s="28" t="s">
        <v>2757</v>
      </c>
      <c r="E393" s="6">
        <v>15</v>
      </c>
      <c r="F393" s="18" t="s">
        <v>1262</v>
      </c>
      <c r="G393" s="85">
        <v>105353.23</v>
      </c>
      <c r="H393" s="156">
        <v>2186</v>
      </c>
      <c r="I393" s="709">
        <v>42339</v>
      </c>
    </row>
    <row r="394" spans="2:9">
      <c r="B394" s="302"/>
      <c r="C394" s="303" t="s">
        <v>1454</v>
      </c>
    </row>
    <row r="395" spans="2:9">
      <c r="B395" s="304"/>
      <c r="C395" s="306">
        <v>105353.23</v>
      </c>
    </row>
    <row r="396" spans="2:9" ht="15.75" thickBot="1"/>
    <row r="397" spans="2:9" ht="15.75" thickBot="1">
      <c r="B397" s="323" t="s">
        <v>2758</v>
      </c>
    </row>
    <row r="398" spans="2:9" ht="15.75" thickTop="1">
      <c r="B398" s="300" t="s">
        <v>1482</v>
      </c>
      <c r="C398" s="301" t="s">
        <v>1705</v>
      </c>
      <c r="D398" s="28" t="s">
        <v>2759</v>
      </c>
      <c r="E398" s="6">
        <v>15</v>
      </c>
      <c r="F398" s="7" t="s">
        <v>1447</v>
      </c>
      <c r="G398" s="64">
        <v>715282.45</v>
      </c>
      <c r="H398" s="56">
        <v>2892</v>
      </c>
      <c r="I398" s="709">
        <v>46054</v>
      </c>
    </row>
    <row r="399" spans="2:9">
      <c r="B399" s="302"/>
      <c r="C399" s="303" t="s">
        <v>1454</v>
      </c>
    </row>
    <row r="400" spans="2:9">
      <c r="B400" s="304"/>
      <c r="C400" s="306">
        <v>715282.45</v>
      </c>
    </row>
    <row r="401" spans="2:9" ht="15.75" thickBot="1">
      <c r="C401" s="423"/>
    </row>
    <row r="402" spans="2:9" ht="15.75" thickBot="1">
      <c r="B402" s="299" t="s">
        <v>3193</v>
      </c>
      <c r="C402" s="423"/>
    </row>
    <row r="403" spans="2:9" ht="15.75" thickTop="1">
      <c r="B403" s="300" t="s">
        <v>1482</v>
      </c>
      <c r="C403" s="326" t="s">
        <v>1705</v>
      </c>
      <c r="D403" s="28" t="s">
        <v>3194</v>
      </c>
      <c r="E403" s="6">
        <v>16</v>
      </c>
      <c r="F403" s="18" t="s">
        <v>363</v>
      </c>
      <c r="G403" s="85">
        <v>94198.8</v>
      </c>
      <c r="H403" s="156">
        <v>50536</v>
      </c>
      <c r="I403" s="709">
        <v>47150</v>
      </c>
    </row>
    <row r="404" spans="2:9">
      <c r="B404" s="302"/>
      <c r="C404" s="327" t="s">
        <v>1471</v>
      </c>
    </row>
    <row r="405" spans="2:9">
      <c r="B405" s="304"/>
      <c r="C405" s="308">
        <v>94198.8</v>
      </c>
    </row>
    <row r="406" spans="2:9" ht="15.75" thickBot="1"/>
    <row r="407" spans="2:9" ht="15.75" thickBot="1">
      <c r="B407" s="299" t="s">
        <v>2760</v>
      </c>
    </row>
    <row r="408" spans="2:9" ht="15.75" thickTop="1">
      <c r="B408" s="300" t="s">
        <v>1482</v>
      </c>
      <c r="C408" s="301" t="s">
        <v>1705</v>
      </c>
      <c r="D408" s="28" t="s">
        <v>2761</v>
      </c>
      <c r="E408" s="6">
        <v>10</v>
      </c>
      <c r="F408" s="7" t="s">
        <v>32</v>
      </c>
      <c r="G408" s="8">
        <v>221007.55</v>
      </c>
      <c r="H408" s="56">
        <v>2732</v>
      </c>
      <c r="I408" s="709">
        <v>44805</v>
      </c>
    </row>
    <row r="409" spans="2:9">
      <c r="B409" s="302"/>
      <c r="C409" s="303" t="s">
        <v>1463</v>
      </c>
    </row>
    <row r="410" spans="2:9">
      <c r="B410" s="304"/>
      <c r="C410" s="306">
        <v>221007.55</v>
      </c>
    </row>
    <row r="411" spans="2:9" ht="15.75" thickBot="1"/>
    <row r="412" spans="2:9" ht="15.75" thickBot="1">
      <c r="B412" s="299" t="s">
        <v>2762</v>
      </c>
    </row>
    <row r="413" spans="2:9" ht="15.75" thickTop="1">
      <c r="B413" s="300" t="s">
        <v>1734</v>
      </c>
      <c r="C413" s="301" t="s">
        <v>1705</v>
      </c>
      <c r="D413" s="28" t="s">
        <v>2763</v>
      </c>
      <c r="E413" s="6">
        <v>12</v>
      </c>
      <c r="F413" s="18" t="s">
        <v>363</v>
      </c>
      <c r="G413" s="85">
        <v>66787.88</v>
      </c>
      <c r="H413" s="156">
        <v>50339</v>
      </c>
      <c r="I413" s="709">
        <v>46722</v>
      </c>
    </row>
    <row r="414" spans="2:9">
      <c r="B414" s="302"/>
      <c r="C414" s="303" t="s">
        <v>1467</v>
      </c>
      <c r="D414" s="28" t="s">
        <v>2764</v>
      </c>
      <c r="E414" s="6">
        <v>10</v>
      </c>
      <c r="F414" s="7" t="s">
        <v>1447</v>
      </c>
      <c r="G414" s="64">
        <v>916714.16</v>
      </c>
      <c r="H414" s="56">
        <v>2342</v>
      </c>
      <c r="I414" s="709">
        <v>43862</v>
      </c>
    </row>
    <row r="415" spans="2:9" ht="15.75" thickBot="1">
      <c r="B415" s="304"/>
      <c r="C415" s="306">
        <v>66787.88</v>
      </c>
      <c r="D415" s="28" t="s">
        <v>2765</v>
      </c>
      <c r="E415" s="6">
        <v>12</v>
      </c>
      <c r="F415" s="7" t="s">
        <v>1447</v>
      </c>
      <c r="G415" s="64">
        <v>2419215.19</v>
      </c>
      <c r="H415" s="56">
        <v>2394</v>
      </c>
      <c r="I415" s="709">
        <v>43862</v>
      </c>
    </row>
    <row r="416" spans="2:9" ht="15.75" thickTop="1">
      <c r="B416" s="300" t="s">
        <v>1457</v>
      </c>
      <c r="C416" s="326" t="s">
        <v>1706</v>
      </c>
      <c r="D416" s="191"/>
      <c r="E416" s="192"/>
      <c r="F416" s="152"/>
      <c r="G416" s="94"/>
      <c r="H416" s="153"/>
    </row>
    <row r="417" spans="2:9">
      <c r="B417" s="302"/>
      <c r="C417" s="327" t="s">
        <v>1752</v>
      </c>
      <c r="D417" s="191"/>
      <c r="E417" s="192"/>
      <c r="F417" s="152"/>
      <c r="G417" s="94"/>
      <c r="H417" s="153"/>
    </row>
    <row r="418" spans="2:9" ht="15.75" thickBot="1">
      <c r="B418" s="304"/>
      <c r="C418" s="306">
        <v>3335929.35</v>
      </c>
      <c r="D418" s="191"/>
      <c r="E418" s="192"/>
      <c r="F418" s="152"/>
      <c r="G418" s="94"/>
      <c r="H418" s="153"/>
    </row>
    <row r="419" spans="2:9" ht="15.75" thickTop="1">
      <c r="B419" s="300" t="s">
        <v>1482</v>
      </c>
      <c r="C419" s="301" t="s">
        <v>1716</v>
      </c>
    </row>
    <row r="420" spans="2:9">
      <c r="B420" s="302"/>
      <c r="C420" s="303" t="s">
        <v>2766</v>
      </c>
    </row>
    <row r="421" spans="2:9">
      <c r="B421" s="304"/>
      <c r="C421" s="306">
        <v>3402717.23</v>
      </c>
    </row>
    <row r="422" spans="2:9" ht="15.75" thickBot="1">
      <c r="C422" s="423"/>
    </row>
    <row r="423" spans="2:9" ht="15.75" thickBot="1">
      <c r="B423" s="299" t="s">
        <v>4902</v>
      </c>
      <c r="C423" s="423"/>
    </row>
    <row r="424" spans="2:9" ht="15.75" thickTop="1">
      <c r="B424" s="300" t="s">
        <v>1482</v>
      </c>
      <c r="C424" s="326" t="s">
        <v>1705</v>
      </c>
      <c r="D424" s="28" t="s">
        <v>4903</v>
      </c>
      <c r="E424" s="6">
        <v>10</v>
      </c>
      <c r="F424" s="18" t="s">
        <v>363</v>
      </c>
      <c r="G424" s="85">
        <v>32750.080000000002</v>
      </c>
      <c r="H424" s="156">
        <v>2346</v>
      </c>
      <c r="I424" s="709">
        <v>44136</v>
      </c>
    </row>
    <row r="425" spans="2:9">
      <c r="B425" s="302"/>
      <c r="C425" s="327" t="s">
        <v>1463</v>
      </c>
    </row>
    <row r="426" spans="2:9">
      <c r="B426" s="304"/>
      <c r="C426" s="308">
        <v>32750.080000000002</v>
      </c>
    </row>
    <row r="427" spans="2:9" ht="15.75" thickBot="1"/>
    <row r="428" spans="2:9" ht="15.75" thickBot="1">
      <c r="B428" s="299" t="s">
        <v>2767</v>
      </c>
    </row>
    <row r="429" spans="2:9" ht="15.75" thickTop="1">
      <c r="B429" s="300" t="s">
        <v>1482</v>
      </c>
      <c r="C429" s="301" t="s">
        <v>1705</v>
      </c>
      <c r="D429" s="28" t="s">
        <v>2768</v>
      </c>
      <c r="E429" s="6">
        <v>15</v>
      </c>
      <c r="F429" s="18" t="s">
        <v>363</v>
      </c>
      <c r="G429" s="85">
        <v>72711.100000000006</v>
      </c>
      <c r="H429" s="156">
        <v>1827</v>
      </c>
      <c r="I429" s="709">
        <v>42339</v>
      </c>
    </row>
    <row r="430" spans="2:9">
      <c r="B430" s="302"/>
      <c r="C430" s="303" t="s">
        <v>1454</v>
      </c>
    </row>
    <row r="431" spans="2:9">
      <c r="B431" s="304"/>
      <c r="C431" s="306">
        <v>72711.100000000006</v>
      </c>
    </row>
    <row r="432" spans="2:9" ht="15.75" thickBot="1"/>
    <row r="433" spans="2:9" ht="15.75" thickBot="1">
      <c r="B433" s="299" t="s">
        <v>2769</v>
      </c>
    </row>
    <row r="434" spans="2:9" ht="15.75" thickTop="1">
      <c r="B434" s="300" t="s">
        <v>1482</v>
      </c>
      <c r="C434" s="301" t="s">
        <v>1705</v>
      </c>
      <c r="D434" s="28" t="s">
        <v>2770</v>
      </c>
      <c r="E434" s="6">
        <v>20</v>
      </c>
      <c r="F434" s="18" t="s">
        <v>1262</v>
      </c>
      <c r="G434" s="87">
        <v>191874.49</v>
      </c>
      <c r="H434" s="156">
        <v>1945</v>
      </c>
      <c r="I434" s="709">
        <v>47665</v>
      </c>
    </row>
    <row r="435" spans="2:9">
      <c r="B435" s="302"/>
      <c r="C435" s="303" t="s">
        <v>1464</v>
      </c>
    </row>
    <row r="436" spans="2:9">
      <c r="B436" s="304"/>
      <c r="C436" s="306">
        <v>191874.49</v>
      </c>
    </row>
    <row r="437" spans="2:9" ht="15.75" thickBot="1"/>
    <row r="438" spans="2:9" ht="15.75" thickBot="1">
      <c r="B438" s="299" t="s">
        <v>2057</v>
      </c>
    </row>
    <row r="439" spans="2:9" ht="15.75" thickTop="1">
      <c r="B439" s="300" t="s">
        <v>1482</v>
      </c>
      <c r="C439" s="301" t="s">
        <v>1706</v>
      </c>
      <c r="D439" s="28" t="s">
        <v>2771</v>
      </c>
      <c r="E439" s="6">
        <v>67</v>
      </c>
      <c r="F439" s="18" t="s">
        <v>363</v>
      </c>
      <c r="G439" s="85">
        <v>412509</v>
      </c>
      <c r="H439" s="156">
        <v>1634</v>
      </c>
      <c r="I439" s="709">
        <v>47300</v>
      </c>
    </row>
    <row r="440" spans="2:9">
      <c r="B440" s="302"/>
      <c r="C440" s="303" t="s">
        <v>2772</v>
      </c>
      <c r="D440" s="28" t="s">
        <v>2773</v>
      </c>
      <c r="E440" s="6">
        <v>28</v>
      </c>
      <c r="F440" s="18" t="s">
        <v>363</v>
      </c>
      <c r="G440" s="85">
        <v>189124.85</v>
      </c>
      <c r="H440" s="156">
        <v>3186</v>
      </c>
      <c r="I440" s="709">
        <v>46935</v>
      </c>
    </row>
    <row r="441" spans="2:9">
      <c r="B441" s="304"/>
      <c r="C441" s="306">
        <v>601633.85</v>
      </c>
      <c r="E441" s="21"/>
      <c r="G441" s="23"/>
    </row>
    <row r="442" spans="2:9" ht="15.75" thickBot="1"/>
    <row r="443" spans="2:9" ht="15.75" thickBot="1">
      <c r="B443" s="299" t="s">
        <v>2774</v>
      </c>
    </row>
    <row r="444" spans="2:9" ht="15.75" thickTop="1">
      <c r="B444" s="300" t="s">
        <v>1482</v>
      </c>
      <c r="C444" s="301" t="s">
        <v>1706</v>
      </c>
      <c r="D444" s="28" t="s">
        <v>2775</v>
      </c>
      <c r="E444" s="6">
        <v>12</v>
      </c>
      <c r="F444" s="7" t="s">
        <v>1447</v>
      </c>
      <c r="G444" s="64">
        <v>983660.59</v>
      </c>
      <c r="H444" s="56">
        <v>1110</v>
      </c>
      <c r="I444" s="709">
        <v>45597</v>
      </c>
    </row>
    <row r="445" spans="2:9">
      <c r="B445" s="302"/>
      <c r="C445" s="303" t="s">
        <v>1460</v>
      </c>
      <c r="D445" s="28" t="s">
        <v>2776</v>
      </c>
      <c r="E445" s="6">
        <v>12</v>
      </c>
      <c r="F445" s="7" t="s">
        <v>1447</v>
      </c>
      <c r="G445" s="64">
        <v>1203866.45</v>
      </c>
      <c r="H445" s="56">
        <v>1110</v>
      </c>
      <c r="I445" s="709">
        <v>45597</v>
      </c>
    </row>
    <row r="446" spans="2:9">
      <c r="B446" s="304"/>
      <c r="C446" s="306">
        <v>2187527.04</v>
      </c>
      <c r="G446" s="23"/>
    </row>
    <row r="447" spans="2:9" ht="15.75" thickBot="1"/>
    <row r="448" spans="2:9" ht="15.75" thickBot="1">
      <c r="B448" s="299" t="s">
        <v>2777</v>
      </c>
    </row>
    <row r="449" spans="2:9" ht="15.75" thickTop="1">
      <c r="B449" s="300" t="s">
        <v>1482</v>
      </c>
      <c r="C449" s="301" t="s">
        <v>1705</v>
      </c>
      <c r="D449" s="28" t="s">
        <v>2778</v>
      </c>
      <c r="E449" s="6">
        <v>15</v>
      </c>
      <c r="F449" s="7" t="s">
        <v>32</v>
      </c>
      <c r="G449" s="8">
        <v>624061.22</v>
      </c>
      <c r="H449" s="56">
        <v>2196</v>
      </c>
      <c r="I449" s="709">
        <v>42430</v>
      </c>
    </row>
    <row r="450" spans="2:9">
      <c r="B450" s="302"/>
      <c r="C450" s="303" t="s">
        <v>1454</v>
      </c>
    </row>
    <row r="451" spans="2:9">
      <c r="B451" s="304"/>
      <c r="C451" s="306">
        <v>624061.22</v>
      </c>
    </row>
    <row r="452" spans="2:9" ht="15.75" thickBot="1"/>
    <row r="453" spans="2:9" ht="15.75" thickBot="1">
      <c r="B453" s="299" t="s">
        <v>2779</v>
      </c>
    </row>
    <row r="454" spans="2:9" ht="15.75" thickTop="1">
      <c r="B454" s="300" t="s">
        <v>1482</v>
      </c>
      <c r="C454" s="301" t="s">
        <v>1705</v>
      </c>
      <c r="D454" s="28" t="s">
        <v>2780</v>
      </c>
      <c r="E454" s="6">
        <v>10</v>
      </c>
      <c r="F454" s="7" t="s">
        <v>1447</v>
      </c>
      <c r="G454" s="64">
        <v>1082443.99</v>
      </c>
      <c r="H454" s="56">
        <v>2755</v>
      </c>
      <c r="I454" s="709">
        <v>44866</v>
      </c>
    </row>
    <row r="455" spans="2:9">
      <c r="B455" s="302"/>
      <c r="C455" s="303" t="s">
        <v>1463</v>
      </c>
    </row>
    <row r="456" spans="2:9">
      <c r="B456" s="304"/>
      <c r="C456" s="306">
        <v>1082443.99</v>
      </c>
    </row>
    <row r="457" spans="2:9" ht="15.75" thickBot="1"/>
    <row r="458" spans="2:9" ht="15.75" thickBot="1">
      <c r="B458" s="299" t="s">
        <v>2781</v>
      </c>
    </row>
    <row r="459" spans="2:9" ht="15.75" thickTop="1">
      <c r="B459" s="300" t="s">
        <v>1482</v>
      </c>
      <c r="C459" s="301" t="s">
        <v>1706</v>
      </c>
      <c r="D459" s="27" t="s">
        <v>2782</v>
      </c>
      <c r="E459" s="13">
        <v>12</v>
      </c>
      <c r="F459" s="7" t="s">
        <v>32</v>
      </c>
      <c r="G459" s="181">
        <v>607290.18000000005</v>
      </c>
      <c r="H459" s="59">
        <v>3024</v>
      </c>
      <c r="I459" s="709">
        <v>45962</v>
      </c>
    </row>
    <row r="460" spans="2:9">
      <c r="B460" s="302"/>
      <c r="C460" s="303" t="s">
        <v>2610</v>
      </c>
      <c r="D460" s="28" t="s">
        <v>2783</v>
      </c>
      <c r="E460" s="6">
        <v>20</v>
      </c>
      <c r="F460" s="7" t="s">
        <v>1447</v>
      </c>
      <c r="G460" s="64">
        <v>991065.54</v>
      </c>
      <c r="H460" s="56">
        <v>2344</v>
      </c>
      <c r="I460" s="709">
        <v>44652</v>
      </c>
    </row>
    <row r="461" spans="2:9">
      <c r="B461" s="304"/>
      <c r="C461" s="328">
        <v>1598355.72</v>
      </c>
      <c r="G461" s="329"/>
    </row>
    <row r="462" spans="2:9" ht="15.75" thickBot="1"/>
    <row r="463" spans="2:9" ht="15.75" thickBot="1">
      <c r="B463" s="299" t="s">
        <v>2784</v>
      </c>
    </row>
    <row r="464" spans="2:9" ht="15.75" thickTop="1">
      <c r="B464" s="300" t="s">
        <v>1482</v>
      </c>
      <c r="C464" s="301" t="s">
        <v>1705</v>
      </c>
      <c r="D464" s="28" t="s">
        <v>2785</v>
      </c>
      <c r="E464" s="6">
        <v>15</v>
      </c>
      <c r="F464" s="18" t="s">
        <v>1262</v>
      </c>
      <c r="G464" s="87">
        <v>179945.81</v>
      </c>
      <c r="H464" s="156">
        <v>2775</v>
      </c>
      <c r="I464" s="709">
        <v>44774</v>
      </c>
    </row>
    <row r="465" spans="2:9">
      <c r="B465" s="302"/>
      <c r="C465" s="303" t="s">
        <v>1454</v>
      </c>
    </row>
    <row r="466" spans="2:9">
      <c r="B466" s="304"/>
      <c r="C466" s="306">
        <v>179945.81</v>
      </c>
    </row>
    <row r="467" spans="2:9" ht="15.75" thickBot="1"/>
    <row r="468" spans="2:9" ht="15.75" thickBot="1">
      <c r="B468" s="299" t="s">
        <v>2786</v>
      </c>
    </row>
    <row r="469" spans="2:9" ht="15.75" thickTop="1">
      <c r="B469" s="300" t="s">
        <v>1482</v>
      </c>
      <c r="C469" s="301" t="s">
        <v>1705</v>
      </c>
      <c r="D469" s="27" t="s">
        <v>2787</v>
      </c>
      <c r="E469" s="13">
        <v>15</v>
      </c>
      <c r="F469" s="18" t="s">
        <v>1263</v>
      </c>
      <c r="G469" s="14">
        <v>243687.42</v>
      </c>
      <c r="H469" s="60">
        <v>2234</v>
      </c>
      <c r="I469" s="709">
        <v>42430</v>
      </c>
    </row>
    <row r="470" spans="2:9">
      <c r="B470" s="302"/>
      <c r="C470" s="303" t="s">
        <v>1454</v>
      </c>
    </row>
    <row r="471" spans="2:9">
      <c r="B471" s="304"/>
      <c r="C471" s="306">
        <v>243687.42</v>
      </c>
    </row>
    <row r="472" spans="2:9" ht="15.75" thickBot="1"/>
    <row r="473" spans="2:9" ht="15.75" thickBot="1">
      <c r="B473" s="299" t="s">
        <v>2788</v>
      </c>
    </row>
    <row r="474" spans="2:9" ht="15.75" thickTop="1">
      <c r="B474" s="300" t="s">
        <v>1482</v>
      </c>
      <c r="C474" s="301" t="s">
        <v>1705</v>
      </c>
      <c r="D474" s="28" t="s">
        <v>2789</v>
      </c>
      <c r="E474" s="6">
        <v>15</v>
      </c>
      <c r="F474" s="18" t="s">
        <v>1262</v>
      </c>
      <c r="G474" s="87">
        <v>200051.38</v>
      </c>
      <c r="H474" s="156">
        <v>2220</v>
      </c>
      <c r="I474" s="709">
        <v>42430</v>
      </c>
    </row>
    <row r="475" spans="2:9">
      <c r="B475" s="302"/>
      <c r="C475" s="303" t="s">
        <v>1454</v>
      </c>
    </row>
    <row r="476" spans="2:9">
      <c r="B476" s="304"/>
      <c r="C476" s="306">
        <v>200051.38</v>
      </c>
    </row>
    <row r="477" spans="2:9" ht="15.75" thickBot="1"/>
    <row r="478" spans="2:9" ht="15.75" thickBot="1">
      <c r="B478" s="299" t="s">
        <v>2790</v>
      </c>
    </row>
    <row r="479" spans="2:9" ht="15.75" thickTop="1">
      <c r="B479" s="300" t="s">
        <v>1482</v>
      </c>
      <c r="C479" s="301" t="s">
        <v>1705</v>
      </c>
      <c r="D479" s="28" t="s">
        <v>2791</v>
      </c>
      <c r="E479" s="6">
        <v>9</v>
      </c>
      <c r="F479" s="18" t="s">
        <v>1262</v>
      </c>
      <c r="G479" s="35">
        <v>89408.07</v>
      </c>
      <c r="H479" s="156">
        <v>1522</v>
      </c>
      <c r="I479" s="709">
        <v>47665</v>
      </c>
    </row>
    <row r="480" spans="2:9">
      <c r="B480" s="302"/>
      <c r="C480" s="303" t="s">
        <v>2291</v>
      </c>
    </row>
    <row r="481" spans="2:9">
      <c r="B481" s="304"/>
      <c r="C481" s="330">
        <v>89408.07</v>
      </c>
    </row>
    <row r="482" spans="2:9" ht="15.75" thickBot="1"/>
    <row r="483" spans="2:9" ht="15.75" thickBot="1">
      <c r="B483" s="299" t="s">
        <v>2792</v>
      </c>
    </row>
    <row r="484" spans="2:9" ht="15.75" thickTop="1">
      <c r="B484" s="300" t="s">
        <v>1482</v>
      </c>
      <c r="C484" s="301" t="s">
        <v>1705</v>
      </c>
      <c r="D484" s="28" t="s">
        <v>2793</v>
      </c>
      <c r="E484" s="6">
        <v>10</v>
      </c>
      <c r="F484" s="18" t="s">
        <v>1262</v>
      </c>
      <c r="G484" s="85">
        <v>126473.87</v>
      </c>
      <c r="H484" s="156">
        <v>2358</v>
      </c>
      <c r="I484" s="709">
        <v>44652</v>
      </c>
    </row>
    <row r="485" spans="2:9">
      <c r="B485" s="302"/>
      <c r="C485" s="303" t="s">
        <v>1463</v>
      </c>
    </row>
    <row r="486" spans="2:9">
      <c r="B486" s="304"/>
      <c r="C486" s="308">
        <v>126473.87</v>
      </c>
    </row>
    <row r="487" spans="2:9" ht="15.75" thickBot="1"/>
    <row r="488" spans="2:9" ht="15.75" thickBot="1">
      <c r="B488" s="299" t="s">
        <v>2794</v>
      </c>
    </row>
    <row r="489" spans="2:9" ht="15.75" thickTop="1">
      <c r="B489" s="300" t="s">
        <v>1482</v>
      </c>
      <c r="C489" s="301" t="s">
        <v>1715</v>
      </c>
      <c r="D489" s="27" t="s">
        <v>2795</v>
      </c>
      <c r="E489" s="13">
        <v>12</v>
      </c>
      <c r="F489" s="18" t="s">
        <v>1262</v>
      </c>
      <c r="G489" s="14">
        <v>231764.26</v>
      </c>
      <c r="H489" s="60">
        <v>1284</v>
      </c>
      <c r="I489" s="709">
        <v>45839</v>
      </c>
    </row>
    <row r="490" spans="2:9">
      <c r="B490" s="302"/>
      <c r="C490" s="303" t="s">
        <v>1464</v>
      </c>
      <c r="D490" s="27" t="s">
        <v>2796</v>
      </c>
      <c r="E490" s="13">
        <v>2</v>
      </c>
      <c r="F490" s="18" t="s">
        <v>1262</v>
      </c>
      <c r="G490" s="14">
        <v>59337.68</v>
      </c>
      <c r="H490" s="60">
        <v>1284</v>
      </c>
      <c r="I490" s="709">
        <v>45839</v>
      </c>
    </row>
    <row r="491" spans="2:9">
      <c r="B491" s="304"/>
      <c r="C491" s="312">
        <v>572216.67000000004</v>
      </c>
      <c r="D491" s="27" t="s">
        <v>2796</v>
      </c>
      <c r="E491" s="13">
        <v>2</v>
      </c>
      <c r="F491" s="18" t="s">
        <v>1263</v>
      </c>
      <c r="G491" s="14">
        <v>78314.86</v>
      </c>
      <c r="H491" s="60">
        <v>1284</v>
      </c>
      <c r="I491" s="709">
        <v>45839</v>
      </c>
    </row>
    <row r="492" spans="2:9">
      <c r="D492" s="58" t="s">
        <v>2796</v>
      </c>
      <c r="E492" s="13">
        <v>2</v>
      </c>
      <c r="F492" s="18" t="s">
        <v>1263</v>
      </c>
      <c r="G492" s="14">
        <v>101975.16</v>
      </c>
      <c r="H492" s="60">
        <v>1284</v>
      </c>
      <c r="I492" s="709">
        <v>45839</v>
      </c>
    </row>
    <row r="493" spans="2:9">
      <c r="D493" s="58" t="s">
        <v>2796</v>
      </c>
      <c r="E493" s="13">
        <v>2</v>
      </c>
      <c r="F493" s="18" t="s">
        <v>1263</v>
      </c>
      <c r="G493" s="14">
        <v>100824.71</v>
      </c>
      <c r="H493" s="60">
        <v>1284</v>
      </c>
      <c r="I493" s="709">
        <v>45839</v>
      </c>
    </row>
    <row r="494" spans="2:9" ht="15.75" thickBot="1">
      <c r="G494" s="23"/>
    </row>
    <row r="495" spans="2:9" ht="15.75" thickBot="1">
      <c r="B495" s="299" t="s">
        <v>2797</v>
      </c>
    </row>
    <row r="496" spans="2:9" ht="15.75" thickTop="1">
      <c r="B496" s="300" t="s">
        <v>1482</v>
      </c>
      <c r="C496" s="301" t="s">
        <v>1705</v>
      </c>
      <c r="D496" s="28" t="s">
        <v>2798</v>
      </c>
      <c r="E496" s="6">
        <v>20</v>
      </c>
      <c r="F496" s="7" t="s">
        <v>32</v>
      </c>
      <c r="G496" s="8">
        <v>702193.72</v>
      </c>
      <c r="H496" s="56">
        <v>2188</v>
      </c>
      <c r="I496" s="709">
        <v>42795</v>
      </c>
    </row>
    <row r="497" spans="2:9">
      <c r="B497" s="302"/>
      <c r="C497" s="303" t="s">
        <v>1464</v>
      </c>
    </row>
    <row r="498" spans="2:9">
      <c r="B498" s="304"/>
      <c r="C498" s="306">
        <v>702193.72</v>
      </c>
    </row>
    <row r="500" spans="2:9" ht="15.75" thickBot="1"/>
    <row r="501" spans="2:9" ht="15.75" thickBot="1">
      <c r="B501" s="299" t="s">
        <v>2799</v>
      </c>
    </row>
    <row r="502" spans="2:9" ht="15.75" thickTop="1">
      <c r="B502" s="300" t="s">
        <v>1482</v>
      </c>
      <c r="C502" s="301" t="s">
        <v>1705</v>
      </c>
      <c r="D502" s="28" t="s">
        <v>2800</v>
      </c>
      <c r="E502" s="6">
        <v>10</v>
      </c>
      <c r="F502" s="18" t="s">
        <v>363</v>
      </c>
      <c r="G502" s="85">
        <v>22724.51</v>
      </c>
      <c r="H502" s="156">
        <v>2142</v>
      </c>
      <c r="I502" s="709">
        <v>43252</v>
      </c>
    </row>
    <row r="503" spans="2:9">
      <c r="B503" s="302"/>
      <c r="C503" s="303" t="s">
        <v>1463</v>
      </c>
    </row>
    <row r="504" spans="2:9">
      <c r="B504" s="304"/>
      <c r="C504" s="306">
        <v>22724.51</v>
      </c>
    </row>
    <row r="505" spans="2:9" ht="15.75" thickBot="1"/>
    <row r="506" spans="2:9" ht="15.75" thickBot="1">
      <c r="B506" s="299" t="s">
        <v>2801</v>
      </c>
    </row>
    <row r="507" spans="2:9" ht="15.75" thickTop="1">
      <c r="B507" s="300" t="s">
        <v>1482</v>
      </c>
      <c r="C507" s="301" t="s">
        <v>1705</v>
      </c>
      <c r="D507" s="28" t="s">
        <v>2802</v>
      </c>
      <c r="E507" s="6">
        <v>20</v>
      </c>
      <c r="F507" s="18" t="s">
        <v>1263</v>
      </c>
      <c r="G507" s="87">
        <v>262714.14</v>
      </c>
      <c r="H507" s="156">
        <v>1948</v>
      </c>
      <c r="I507" s="709">
        <v>47574</v>
      </c>
    </row>
    <row r="508" spans="2:9">
      <c r="B508" s="302"/>
      <c r="C508" s="303" t="s">
        <v>2803</v>
      </c>
    </row>
    <row r="509" spans="2:9">
      <c r="B509" s="304"/>
      <c r="C509" s="306">
        <v>262714.14</v>
      </c>
    </row>
    <row r="510" spans="2:9" ht="15.75" thickBot="1">
      <c r="C510" s="423"/>
    </row>
    <row r="511" spans="2:9" ht="15.75" thickBot="1">
      <c r="B511" s="299" t="s">
        <v>4904</v>
      </c>
      <c r="C511" s="423"/>
    </row>
    <row r="512" spans="2:9" ht="15.75" thickTop="1">
      <c r="B512" s="300" t="s">
        <v>1910</v>
      </c>
      <c r="C512" s="326" t="s">
        <v>1705</v>
      </c>
      <c r="D512" s="28" t="s">
        <v>4905</v>
      </c>
      <c r="E512" s="6">
        <v>10</v>
      </c>
      <c r="F512" s="7" t="s">
        <v>32</v>
      </c>
      <c r="G512" s="8">
        <v>234894.58</v>
      </c>
      <c r="H512" s="56">
        <v>50149</v>
      </c>
      <c r="I512" s="709">
        <v>44896</v>
      </c>
    </row>
    <row r="513" spans="2:9">
      <c r="B513" s="302"/>
      <c r="C513" s="327" t="s">
        <v>1463</v>
      </c>
    </row>
    <row r="514" spans="2:9">
      <c r="B514" s="304"/>
      <c r="C514" s="310">
        <v>234894.58</v>
      </c>
    </row>
    <row r="515" spans="2:9" ht="15.75" thickBot="1"/>
    <row r="516" spans="2:9" ht="15.75" thickBot="1">
      <c r="B516" s="323" t="s">
        <v>2804</v>
      </c>
    </row>
    <row r="517" spans="2:9" ht="15.75" thickTop="1">
      <c r="B517" s="300" t="s">
        <v>1482</v>
      </c>
      <c r="C517" s="301" t="s">
        <v>1705</v>
      </c>
      <c r="D517" s="28" t="s">
        <v>2805</v>
      </c>
      <c r="E517" s="6">
        <v>10</v>
      </c>
      <c r="F517" s="7" t="s">
        <v>1447</v>
      </c>
      <c r="G517" s="64">
        <v>407135.98</v>
      </c>
      <c r="H517" s="56">
        <v>2368</v>
      </c>
      <c r="I517" s="709">
        <v>44774</v>
      </c>
    </row>
    <row r="518" spans="2:9">
      <c r="B518" s="302"/>
      <c r="C518" s="303" t="s">
        <v>1463</v>
      </c>
    </row>
    <row r="519" spans="2:9">
      <c r="B519" s="304"/>
      <c r="C519" s="306">
        <v>407135.98</v>
      </c>
    </row>
    <row r="520" spans="2:9" ht="15.75" thickBot="1"/>
    <row r="521" spans="2:9" ht="15.75" thickBot="1">
      <c r="B521" s="323" t="s">
        <v>2806</v>
      </c>
    </row>
    <row r="522" spans="2:9" ht="15.75" thickTop="1">
      <c r="B522" s="300" t="s">
        <v>1482</v>
      </c>
      <c r="C522" s="301" t="s">
        <v>1705</v>
      </c>
      <c r="D522" s="28" t="s">
        <v>2807</v>
      </c>
      <c r="E522" s="6">
        <v>15</v>
      </c>
      <c r="F522" s="18" t="s">
        <v>363</v>
      </c>
      <c r="G522" s="85">
        <v>21615.35</v>
      </c>
      <c r="H522" s="156">
        <v>2197</v>
      </c>
      <c r="I522" s="709">
        <v>42795</v>
      </c>
    </row>
    <row r="523" spans="2:9">
      <c r="B523" s="302"/>
      <c r="C523" s="303" t="s">
        <v>1454</v>
      </c>
    </row>
    <row r="524" spans="2:9">
      <c r="B524" s="304"/>
      <c r="C524" s="308">
        <v>21615.35</v>
      </c>
    </row>
    <row r="525" spans="2:9" ht="15.75" thickBot="1"/>
    <row r="526" spans="2:9" ht="15.75" thickBot="1">
      <c r="B526" s="323" t="s">
        <v>2808</v>
      </c>
    </row>
    <row r="527" spans="2:9" ht="15.75" thickTop="1">
      <c r="B527" s="300" t="s">
        <v>1449</v>
      </c>
      <c r="C527" s="301" t="s">
        <v>1755</v>
      </c>
      <c r="D527" s="28" t="s">
        <v>2809</v>
      </c>
      <c r="E527" s="6">
        <v>20</v>
      </c>
      <c r="F527" s="18" t="s">
        <v>363</v>
      </c>
      <c r="G527" s="85">
        <v>79296.59</v>
      </c>
      <c r="H527" s="156">
        <v>1028</v>
      </c>
      <c r="I527" s="709">
        <v>44348</v>
      </c>
    </row>
    <row r="528" spans="2:9">
      <c r="B528" s="324"/>
      <c r="C528" s="303" t="s">
        <v>2810</v>
      </c>
      <c r="D528" s="28" t="s">
        <v>2811</v>
      </c>
      <c r="E528" s="6">
        <v>24</v>
      </c>
      <c r="F528" s="18" t="s">
        <v>363</v>
      </c>
      <c r="G528" s="85">
        <v>110131.51</v>
      </c>
      <c r="H528" s="156">
        <v>1028</v>
      </c>
      <c r="I528" s="709">
        <v>44348</v>
      </c>
    </row>
    <row r="529" spans="2:9" ht="15.75" thickBot="1">
      <c r="B529" s="304"/>
      <c r="C529" s="305">
        <f>SUM(G527:G540)</f>
        <v>2533838.38</v>
      </c>
      <c r="D529" s="28" t="s">
        <v>2812</v>
      </c>
      <c r="E529" s="6">
        <v>28</v>
      </c>
      <c r="F529" s="18" t="s">
        <v>363</v>
      </c>
      <c r="G529" s="85">
        <v>22599.02</v>
      </c>
      <c r="H529" s="156">
        <v>1202</v>
      </c>
      <c r="I529" s="709">
        <v>45474</v>
      </c>
    </row>
    <row r="530" spans="2:9" ht="15.75" thickTop="1">
      <c r="B530" s="300" t="s">
        <v>1450</v>
      </c>
      <c r="C530" s="301" t="s">
        <v>1725</v>
      </c>
      <c r="D530" s="28" t="s">
        <v>2813</v>
      </c>
      <c r="E530" s="6">
        <v>138</v>
      </c>
      <c r="F530" s="18" t="s">
        <v>363</v>
      </c>
      <c r="G530" s="85">
        <v>264478.71000000002</v>
      </c>
      <c r="H530" s="156">
        <v>1813</v>
      </c>
      <c r="I530" s="709">
        <v>47209</v>
      </c>
    </row>
    <row r="531" spans="2:9">
      <c r="B531" s="324"/>
      <c r="C531" s="303" t="s">
        <v>2485</v>
      </c>
      <c r="D531" s="28" t="s">
        <v>2814</v>
      </c>
      <c r="E531" s="6">
        <v>17</v>
      </c>
      <c r="F531" s="18" t="s">
        <v>363</v>
      </c>
      <c r="G531" s="85">
        <v>120487.79</v>
      </c>
      <c r="H531" s="156">
        <v>1937</v>
      </c>
      <c r="I531" s="709">
        <v>43252</v>
      </c>
    </row>
    <row r="532" spans="2:9" ht="15.75" thickBot="1">
      <c r="B532" s="304"/>
      <c r="C532" s="331">
        <f>SUM(G541:G548)</f>
        <v>2450822</v>
      </c>
      <c r="D532" s="27" t="s">
        <v>2815</v>
      </c>
      <c r="E532" s="13">
        <v>15</v>
      </c>
      <c r="F532" s="18" t="s">
        <v>1262</v>
      </c>
      <c r="G532" s="14">
        <v>101984.77</v>
      </c>
      <c r="H532" s="60">
        <v>1461</v>
      </c>
      <c r="I532" s="709">
        <v>42675</v>
      </c>
    </row>
    <row r="533" spans="2:9" ht="15.75" thickTop="1">
      <c r="B533" s="300" t="s">
        <v>1457</v>
      </c>
      <c r="C533" s="301" t="s">
        <v>1720</v>
      </c>
      <c r="D533" s="28" t="s">
        <v>2816</v>
      </c>
      <c r="E533" s="6">
        <v>6</v>
      </c>
      <c r="F533" s="18" t="s">
        <v>1262</v>
      </c>
      <c r="G533" s="85">
        <v>106664.77</v>
      </c>
      <c r="H533" s="156">
        <v>1744</v>
      </c>
      <c r="I533" s="709">
        <v>42795</v>
      </c>
    </row>
    <row r="534" spans="2:9">
      <c r="B534" s="302"/>
      <c r="C534" s="303" t="s">
        <v>2772</v>
      </c>
      <c r="D534" s="28" t="s">
        <v>2817</v>
      </c>
      <c r="E534" s="6">
        <v>31</v>
      </c>
      <c r="F534" s="18" t="s">
        <v>1262</v>
      </c>
      <c r="G534" s="85">
        <v>224993.06</v>
      </c>
      <c r="H534" s="156">
        <v>1937</v>
      </c>
      <c r="I534" s="709">
        <v>43252</v>
      </c>
    </row>
    <row r="535" spans="2:9" ht="15.75" thickBot="1">
      <c r="B535" s="304"/>
      <c r="C535" s="305">
        <f>SUM(G549:G552)</f>
        <v>4922554.9800000004</v>
      </c>
      <c r="D535" s="27" t="s">
        <v>2818</v>
      </c>
      <c r="E535" s="13">
        <v>21</v>
      </c>
      <c r="F535" s="18" t="s">
        <v>1262</v>
      </c>
      <c r="G535" s="14">
        <v>224324.05</v>
      </c>
      <c r="H535" s="60">
        <v>1938</v>
      </c>
      <c r="I535" s="709">
        <v>42795</v>
      </c>
    </row>
    <row r="536" spans="2:9" ht="15.75" thickTop="1">
      <c r="B536" s="300" t="s">
        <v>1482</v>
      </c>
      <c r="C536" s="301" t="s">
        <v>2819</v>
      </c>
      <c r="D536" s="28" t="s">
        <v>2820</v>
      </c>
      <c r="E536" s="6">
        <v>24</v>
      </c>
      <c r="F536" s="18" t="s">
        <v>1262</v>
      </c>
      <c r="G536" s="85">
        <v>250016.54</v>
      </c>
      <c r="H536" s="156">
        <v>2890</v>
      </c>
      <c r="I536" s="709">
        <v>45323</v>
      </c>
    </row>
    <row r="537" spans="2:9">
      <c r="B537" s="302"/>
      <c r="C537" s="303" t="s">
        <v>2821</v>
      </c>
      <c r="D537" s="27" t="s">
        <v>2823</v>
      </c>
      <c r="E537" s="13">
        <v>13</v>
      </c>
      <c r="F537" s="18" t="s">
        <v>1263</v>
      </c>
      <c r="G537" s="14">
        <v>246633.37</v>
      </c>
      <c r="H537" s="60">
        <v>1642</v>
      </c>
      <c r="I537" s="709">
        <v>47574</v>
      </c>
    </row>
    <row r="538" spans="2:9">
      <c r="B538" s="304"/>
      <c r="C538" s="305">
        <f>SUM(G527:G552)</f>
        <v>9907215.3599999994</v>
      </c>
      <c r="D538" s="26" t="s">
        <v>2825</v>
      </c>
      <c r="E538" s="6">
        <v>3</v>
      </c>
      <c r="F538" s="18" t="s">
        <v>1263</v>
      </c>
      <c r="G538" s="35">
        <v>77918.679999999993</v>
      </c>
      <c r="H538" s="156">
        <v>1642</v>
      </c>
      <c r="I538" s="709">
        <v>47574</v>
      </c>
    </row>
    <row r="539" spans="2:9">
      <c r="D539" s="54" t="s">
        <v>2824</v>
      </c>
      <c r="E539" s="6">
        <v>20</v>
      </c>
      <c r="F539" s="18" t="s">
        <v>1263</v>
      </c>
      <c r="G539" s="87">
        <v>364294.68</v>
      </c>
      <c r="H539" s="156">
        <v>1744</v>
      </c>
      <c r="I539" s="709">
        <v>42795</v>
      </c>
    </row>
    <row r="540" spans="2:9">
      <c r="D540" s="54" t="s">
        <v>2822</v>
      </c>
      <c r="E540" s="6">
        <v>16</v>
      </c>
      <c r="F540" s="6" t="s">
        <v>1263</v>
      </c>
      <c r="G540" s="87">
        <v>340014.84</v>
      </c>
      <c r="H540" s="156">
        <v>50151</v>
      </c>
      <c r="I540" s="709">
        <v>44743</v>
      </c>
    </row>
    <row r="541" spans="2:9">
      <c r="D541" s="54" t="s">
        <v>2826</v>
      </c>
      <c r="E541" s="6">
        <v>12</v>
      </c>
      <c r="F541" s="154" t="s">
        <v>32</v>
      </c>
      <c r="G541" s="332">
        <v>561965.85</v>
      </c>
      <c r="H541" s="56">
        <v>1028</v>
      </c>
      <c r="I541" s="709">
        <v>44348</v>
      </c>
    </row>
    <row r="542" spans="2:9">
      <c r="D542" s="54" t="s">
        <v>2827</v>
      </c>
      <c r="E542" s="6">
        <v>12</v>
      </c>
      <c r="F542" s="154" t="s">
        <v>32</v>
      </c>
      <c r="G542" s="8">
        <v>724123.56</v>
      </c>
      <c r="H542" s="56">
        <v>1028</v>
      </c>
      <c r="I542" s="709">
        <v>44348</v>
      </c>
    </row>
    <row r="543" spans="2:9">
      <c r="D543" s="54" t="s">
        <v>2828</v>
      </c>
      <c r="E543" s="6">
        <v>4</v>
      </c>
      <c r="F543" s="154" t="s">
        <v>32</v>
      </c>
      <c r="G543" s="8">
        <v>131589.96</v>
      </c>
      <c r="H543" s="56">
        <v>1642</v>
      </c>
      <c r="I543" s="709">
        <v>47574</v>
      </c>
    </row>
    <row r="544" spans="2:9">
      <c r="D544" s="54" t="s">
        <v>2829</v>
      </c>
      <c r="E544" s="6">
        <v>7</v>
      </c>
      <c r="F544" s="154" t="s">
        <v>32</v>
      </c>
      <c r="G544" s="8">
        <v>270773.92</v>
      </c>
      <c r="H544" s="56">
        <v>1642</v>
      </c>
      <c r="I544" s="709">
        <v>47574</v>
      </c>
    </row>
    <row r="545" spans="2:9">
      <c r="D545" s="54" t="s">
        <v>2830</v>
      </c>
      <c r="E545" s="6">
        <v>4</v>
      </c>
      <c r="F545" s="154" t="s">
        <v>32</v>
      </c>
      <c r="G545" s="8">
        <v>134541.5</v>
      </c>
      <c r="H545" s="56">
        <v>1642</v>
      </c>
      <c r="I545" s="709">
        <v>47574</v>
      </c>
    </row>
    <row r="546" spans="2:9">
      <c r="D546" s="54" t="s">
        <v>2831</v>
      </c>
      <c r="E546" s="6">
        <v>12</v>
      </c>
      <c r="F546" s="7" t="s">
        <v>32</v>
      </c>
      <c r="G546" s="8">
        <v>334875.34999999998</v>
      </c>
      <c r="H546" s="56">
        <v>1642</v>
      </c>
      <c r="I546" s="709">
        <v>47574</v>
      </c>
    </row>
    <row r="547" spans="2:9">
      <c r="D547" s="63" t="s">
        <v>2825</v>
      </c>
      <c r="E547" s="6">
        <v>3</v>
      </c>
      <c r="F547" s="154" t="s">
        <v>32</v>
      </c>
      <c r="G547" s="8">
        <v>118149.54</v>
      </c>
      <c r="H547" s="56">
        <v>1642</v>
      </c>
      <c r="I547" s="709">
        <v>47574</v>
      </c>
    </row>
    <row r="548" spans="2:9">
      <c r="D548" s="58" t="s">
        <v>2832</v>
      </c>
      <c r="E548" s="13">
        <v>6</v>
      </c>
      <c r="F548" s="7" t="s">
        <v>32</v>
      </c>
      <c r="G548" s="181">
        <v>174802.32</v>
      </c>
      <c r="H548" s="59">
        <v>3090</v>
      </c>
      <c r="I548" s="709">
        <v>46054</v>
      </c>
    </row>
    <row r="549" spans="2:9">
      <c r="D549" s="54" t="s">
        <v>2833</v>
      </c>
      <c r="E549" s="6">
        <v>10</v>
      </c>
      <c r="F549" s="7" t="s">
        <v>1447</v>
      </c>
      <c r="G549" s="64">
        <v>616881.81000000006</v>
      </c>
      <c r="H549" s="56">
        <v>1028</v>
      </c>
      <c r="I549" s="709">
        <v>44348</v>
      </c>
    </row>
    <row r="550" spans="2:9">
      <c r="D550" s="54" t="s">
        <v>2834</v>
      </c>
      <c r="E550" s="6">
        <v>4</v>
      </c>
      <c r="F550" s="7" t="s">
        <v>1447</v>
      </c>
      <c r="G550" s="64">
        <v>497354.8</v>
      </c>
      <c r="H550" s="56">
        <v>1028</v>
      </c>
      <c r="I550" s="709">
        <v>44348</v>
      </c>
    </row>
    <row r="551" spans="2:9">
      <c r="D551" s="54" t="s">
        <v>2835</v>
      </c>
      <c r="E551" s="6">
        <v>10</v>
      </c>
      <c r="F551" s="7" t="s">
        <v>1447</v>
      </c>
      <c r="G551" s="64">
        <v>556935.21</v>
      </c>
      <c r="H551" s="56">
        <v>1028</v>
      </c>
      <c r="I551" s="709">
        <v>44348</v>
      </c>
    </row>
    <row r="552" spans="2:9">
      <c r="D552" s="91" t="s">
        <v>2836</v>
      </c>
      <c r="E552" s="92">
        <v>71</v>
      </c>
      <c r="F552" s="7" t="s">
        <v>1447</v>
      </c>
      <c r="G552" s="64">
        <v>3251383.16</v>
      </c>
      <c r="H552" s="56">
        <v>3007</v>
      </c>
      <c r="I552" s="709">
        <v>46419</v>
      </c>
    </row>
    <row r="553" spans="2:9" ht="15.75" thickBot="1">
      <c r="E553" s="21"/>
    </row>
    <row r="554" spans="2:9" ht="15.75" thickBot="1">
      <c r="B554" s="299" t="s">
        <v>2837</v>
      </c>
    </row>
    <row r="555" spans="2:9" ht="15.75" thickTop="1">
      <c r="B555" s="300" t="s">
        <v>1482</v>
      </c>
      <c r="C555" s="301" t="s">
        <v>1705</v>
      </c>
      <c r="D555" s="27" t="s">
        <v>2838</v>
      </c>
      <c r="E555" s="13">
        <v>20</v>
      </c>
      <c r="F555" s="18" t="s">
        <v>1263</v>
      </c>
      <c r="G555" s="14">
        <v>382560.52</v>
      </c>
      <c r="H555" s="60">
        <v>1939</v>
      </c>
      <c r="I555" s="709">
        <v>47849</v>
      </c>
    </row>
    <row r="556" spans="2:9">
      <c r="B556" s="302"/>
      <c r="C556" s="303" t="s">
        <v>1464</v>
      </c>
      <c r="D556" s="86"/>
      <c r="E556" s="185"/>
      <c r="F556" s="186"/>
      <c r="G556" s="67"/>
      <c r="H556" s="187"/>
    </row>
    <row r="557" spans="2:9">
      <c r="B557" s="304"/>
      <c r="C557" s="311">
        <v>382560.52</v>
      </c>
      <c r="D557" s="86"/>
      <c r="E557" s="185"/>
      <c r="F557" s="186"/>
      <c r="G557" s="67"/>
      <c r="H557" s="187"/>
    </row>
    <row r="558" spans="2:9" ht="15.75" thickBot="1">
      <c r="D558" s="86"/>
      <c r="E558" s="185"/>
      <c r="F558" s="186"/>
      <c r="G558" s="67"/>
      <c r="H558" s="187"/>
    </row>
    <row r="559" spans="2:9" ht="15.75" thickBot="1">
      <c r="B559" s="299" t="s">
        <v>2839</v>
      </c>
      <c r="D559" s="86"/>
      <c r="E559" s="185"/>
      <c r="F559" s="186"/>
      <c r="G559" s="67"/>
      <c r="H559" s="187"/>
    </row>
    <row r="560" spans="2:9" ht="15.75" thickTop="1">
      <c r="B560" s="300" t="s">
        <v>1449</v>
      </c>
      <c r="C560" s="301" t="s">
        <v>1719</v>
      </c>
      <c r="D560" s="28" t="s">
        <v>2840</v>
      </c>
      <c r="E560" s="6">
        <v>10</v>
      </c>
      <c r="F560" s="18" t="s">
        <v>363</v>
      </c>
      <c r="G560" s="85">
        <v>73221.399999999994</v>
      </c>
      <c r="H560" s="156">
        <v>1031</v>
      </c>
      <c r="I560" s="709">
        <v>44743</v>
      </c>
    </row>
    <row r="561" spans="2:9">
      <c r="B561" s="324"/>
      <c r="C561" s="303" t="s">
        <v>2841</v>
      </c>
      <c r="D561" s="27" t="s">
        <v>2842</v>
      </c>
      <c r="E561" s="13">
        <v>24</v>
      </c>
      <c r="F561" s="18" t="s">
        <v>363</v>
      </c>
      <c r="G561" s="14">
        <v>159482.79999999999</v>
      </c>
      <c r="H561" s="60">
        <v>50016</v>
      </c>
      <c r="I561" s="709">
        <v>45870</v>
      </c>
    </row>
    <row r="562" spans="2:9" ht="15.75" thickBot="1">
      <c r="B562" s="304"/>
      <c r="C562" s="305">
        <f>SUM(G560:G578)</f>
        <v>5848203.2499999991</v>
      </c>
      <c r="D562" s="28" t="s">
        <v>2843</v>
      </c>
      <c r="E562" s="6">
        <v>12</v>
      </c>
      <c r="F562" s="18" t="s">
        <v>1262</v>
      </c>
      <c r="G562" s="85">
        <v>129771.89</v>
      </c>
      <c r="H562" s="156">
        <v>1031</v>
      </c>
      <c r="I562" s="709">
        <v>44743</v>
      </c>
    </row>
    <row r="563" spans="2:9" ht="15.75" thickTop="1">
      <c r="B563" s="300" t="s">
        <v>1450</v>
      </c>
      <c r="C563" s="301" t="s">
        <v>2297</v>
      </c>
      <c r="D563" s="28" t="s">
        <v>2844</v>
      </c>
      <c r="E563" s="6">
        <v>12</v>
      </c>
      <c r="F563" s="18" t="s">
        <v>1262</v>
      </c>
      <c r="G563" s="35">
        <v>97874.1</v>
      </c>
      <c r="H563" s="156">
        <v>1031</v>
      </c>
      <c r="I563" s="709">
        <v>44743</v>
      </c>
    </row>
    <row r="564" spans="2:9">
      <c r="B564" s="324"/>
      <c r="C564" s="303" t="s">
        <v>2845</v>
      </c>
      <c r="D564" s="28" t="s">
        <v>2846</v>
      </c>
      <c r="E564" s="6">
        <v>6</v>
      </c>
      <c r="F564" s="18" t="s">
        <v>1262</v>
      </c>
      <c r="G564" s="35">
        <v>78788.66</v>
      </c>
      <c r="H564" s="156">
        <v>1031</v>
      </c>
      <c r="I564" s="709">
        <v>44743</v>
      </c>
    </row>
    <row r="565" spans="2:9" ht="15.75" thickBot="1">
      <c r="B565" s="304"/>
      <c r="C565" s="305">
        <f>SUM(G579:G590)</f>
        <v>5394671.7899999991</v>
      </c>
      <c r="D565" s="27" t="s">
        <v>2847</v>
      </c>
      <c r="E565" s="13">
        <v>49</v>
      </c>
      <c r="F565" s="18" t="s">
        <v>1262</v>
      </c>
      <c r="G565" s="14">
        <v>546965.67000000004</v>
      </c>
      <c r="H565" s="60">
        <v>1203</v>
      </c>
      <c r="I565" s="709">
        <v>45839</v>
      </c>
    </row>
    <row r="566" spans="2:9" ht="15.75" thickTop="1">
      <c r="B566" s="300" t="s">
        <v>1457</v>
      </c>
      <c r="C566" s="301" t="s">
        <v>1716</v>
      </c>
      <c r="D566" s="28" t="s">
        <v>2848</v>
      </c>
      <c r="E566" s="6">
        <v>100</v>
      </c>
      <c r="F566" s="18" t="s">
        <v>1262</v>
      </c>
      <c r="G566" s="90">
        <v>1360204.15</v>
      </c>
      <c r="H566" s="156">
        <v>1532</v>
      </c>
      <c r="I566" s="709">
        <v>47484</v>
      </c>
    </row>
    <row r="567" spans="2:9">
      <c r="B567" s="302"/>
      <c r="C567" s="303" t="s">
        <v>1458</v>
      </c>
      <c r="D567" s="27" t="s">
        <v>2849</v>
      </c>
      <c r="E567" s="13">
        <v>20</v>
      </c>
      <c r="F567" s="18" t="s">
        <v>1262</v>
      </c>
      <c r="G567" s="14">
        <v>153845.70000000001</v>
      </c>
      <c r="H567" s="60">
        <v>1941</v>
      </c>
      <c r="I567" s="709">
        <v>47574</v>
      </c>
    </row>
    <row r="568" spans="2:9" ht="15.75" thickBot="1">
      <c r="B568" s="304"/>
      <c r="C568" s="305">
        <f>SUM(G591:G593)</f>
        <v>2719186.2</v>
      </c>
      <c r="D568" s="28" t="s">
        <v>2850</v>
      </c>
      <c r="E568" s="6">
        <v>43</v>
      </c>
      <c r="F568" s="18" t="s">
        <v>1262</v>
      </c>
      <c r="G568" s="87">
        <v>639943.43999999994</v>
      </c>
      <c r="H568" s="156">
        <v>2221</v>
      </c>
      <c r="I568" s="709">
        <v>42675</v>
      </c>
    </row>
    <row r="569" spans="2:9" ht="15.75" thickTop="1">
      <c r="B569" s="300" t="s">
        <v>1482</v>
      </c>
      <c r="C569" s="301" t="s">
        <v>2851</v>
      </c>
      <c r="D569" s="28" t="s">
        <v>2852</v>
      </c>
      <c r="E569" s="6">
        <v>12</v>
      </c>
      <c r="F569" s="18" t="s">
        <v>1262</v>
      </c>
      <c r="G569" s="85">
        <v>158277.26</v>
      </c>
      <c r="H569" s="156">
        <v>2998</v>
      </c>
      <c r="I569" s="709">
        <v>46023</v>
      </c>
    </row>
    <row r="570" spans="2:9">
      <c r="B570" s="324"/>
      <c r="C570" s="303" t="s">
        <v>2853</v>
      </c>
      <c r="D570" s="28" t="s">
        <v>2854</v>
      </c>
      <c r="E570" s="6">
        <v>6</v>
      </c>
      <c r="F570" s="18" t="s">
        <v>1262</v>
      </c>
      <c r="G570" s="35">
        <v>91664.52</v>
      </c>
      <c r="H570" s="156">
        <v>3701</v>
      </c>
      <c r="I570" s="709">
        <v>46113</v>
      </c>
    </row>
    <row r="571" spans="2:9">
      <c r="B571" s="304"/>
      <c r="C571" s="305">
        <f>SUM(G560:G593)</f>
        <v>13962061.239999996</v>
      </c>
      <c r="D571" s="27" t="s">
        <v>2855</v>
      </c>
      <c r="E571" s="13">
        <v>6</v>
      </c>
      <c r="F571" s="18" t="s">
        <v>1262</v>
      </c>
      <c r="G571" s="14">
        <v>79434.31</v>
      </c>
      <c r="H571" s="60">
        <v>3772</v>
      </c>
      <c r="I571" s="709">
        <v>47484</v>
      </c>
    </row>
    <row r="572" spans="2:9">
      <c r="D572" s="54" t="s">
        <v>2856</v>
      </c>
      <c r="E572" s="6">
        <v>12</v>
      </c>
      <c r="F572" s="18" t="s">
        <v>1263</v>
      </c>
      <c r="G572" s="87">
        <v>337150.94</v>
      </c>
      <c r="H572" s="156">
        <v>1114</v>
      </c>
      <c r="I572" s="709">
        <v>45597</v>
      </c>
    </row>
    <row r="573" spans="2:9">
      <c r="D573" s="58" t="s">
        <v>2857</v>
      </c>
      <c r="E573" s="13">
        <v>6</v>
      </c>
      <c r="F573" s="18" t="s">
        <v>1263</v>
      </c>
      <c r="G573" s="14">
        <v>134494.57</v>
      </c>
      <c r="H573" s="60">
        <v>1203</v>
      </c>
      <c r="I573" s="709">
        <v>45839</v>
      </c>
    </row>
    <row r="574" spans="2:9">
      <c r="D574" s="58" t="s">
        <v>2858</v>
      </c>
      <c r="E574" s="13">
        <v>6</v>
      </c>
      <c r="F574" s="18" t="s">
        <v>1263</v>
      </c>
      <c r="G574" s="14">
        <v>127780.55</v>
      </c>
      <c r="H574" s="60">
        <v>1203</v>
      </c>
      <c r="I574" s="709">
        <v>45839</v>
      </c>
    </row>
    <row r="575" spans="2:9">
      <c r="D575" s="54" t="s">
        <v>2859</v>
      </c>
      <c r="E575" s="6">
        <v>42</v>
      </c>
      <c r="F575" s="18" t="s">
        <v>1263</v>
      </c>
      <c r="G575" s="87">
        <v>977127.05</v>
      </c>
      <c r="H575" s="156">
        <v>1445</v>
      </c>
      <c r="I575" s="709">
        <v>42795</v>
      </c>
    </row>
    <row r="576" spans="2:9">
      <c r="D576" s="54" t="s">
        <v>2860</v>
      </c>
      <c r="E576" s="6">
        <v>20</v>
      </c>
      <c r="F576" s="18" t="s">
        <v>1263</v>
      </c>
      <c r="G576" s="87">
        <v>345327.55</v>
      </c>
      <c r="H576" s="156">
        <v>2360</v>
      </c>
      <c r="I576" s="709">
        <v>43955</v>
      </c>
    </row>
    <row r="577" spans="4:9">
      <c r="D577" s="58" t="s">
        <v>2861</v>
      </c>
      <c r="E577" s="13">
        <v>6</v>
      </c>
      <c r="F577" s="18" t="s">
        <v>1263</v>
      </c>
      <c r="G577" s="14">
        <v>132087.18</v>
      </c>
      <c r="H577" s="60">
        <v>2731</v>
      </c>
      <c r="I577" s="709">
        <v>44562</v>
      </c>
    </row>
    <row r="578" spans="4:9">
      <c r="D578" s="54" t="s">
        <v>2862</v>
      </c>
      <c r="E578" s="6">
        <v>12</v>
      </c>
      <c r="F578" s="18" t="s">
        <v>1263</v>
      </c>
      <c r="G578" s="87">
        <v>224761.51</v>
      </c>
      <c r="H578" s="156">
        <v>3342</v>
      </c>
      <c r="I578" s="709">
        <v>47635</v>
      </c>
    </row>
    <row r="579" spans="4:9">
      <c r="D579" s="54" t="s">
        <v>2863</v>
      </c>
      <c r="E579" s="6">
        <v>11</v>
      </c>
      <c r="F579" s="7" t="s">
        <v>32</v>
      </c>
      <c r="G579" s="8">
        <v>290013.51</v>
      </c>
      <c r="H579" s="56">
        <v>1031</v>
      </c>
      <c r="I579" s="709">
        <v>44743</v>
      </c>
    </row>
    <row r="580" spans="4:9">
      <c r="D580" s="54" t="s">
        <v>2864</v>
      </c>
      <c r="E580" s="6">
        <v>11</v>
      </c>
      <c r="F580" s="7" t="s">
        <v>32</v>
      </c>
      <c r="G580" s="8">
        <v>268396.84999999998</v>
      </c>
      <c r="H580" s="56">
        <v>1031</v>
      </c>
      <c r="I580" s="709">
        <v>44743</v>
      </c>
    </row>
    <row r="581" spans="4:9">
      <c r="D581" s="54" t="s">
        <v>2865</v>
      </c>
      <c r="E581" s="6">
        <v>18</v>
      </c>
      <c r="F581" s="7" t="s">
        <v>32</v>
      </c>
      <c r="G581" s="8">
        <v>540555.97</v>
      </c>
      <c r="H581" s="56">
        <v>1114</v>
      </c>
      <c r="I581" s="709">
        <v>45597</v>
      </c>
    </row>
    <row r="582" spans="4:9">
      <c r="D582" s="54" t="s">
        <v>2866</v>
      </c>
      <c r="E582" s="6">
        <v>24</v>
      </c>
      <c r="F582" s="7" t="s">
        <v>32</v>
      </c>
      <c r="G582" s="8">
        <v>632520.62</v>
      </c>
      <c r="H582" s="56">
        <v>1114</v>
      </c>
      <c r="I582" s="709">
        <v>45597</v>
      </c>
    </row>
    <row r="583" spans="4:9">
      <c r="D583" s="54" t="s">
        <v>2867</v>
      </c>
      <c r="E583" s="6">
        <v>24</v>
      </c>
      <c r="F583" s="7" t="s">
        <v>32</v>
      </c>
      <c r="G583" s="8">
        <v>623219.72</v>
      </c>
      <c r="H583" s="56">
        <v>1114</v>
      </c>
      <c r="I583" s="709">
        <v>45597</v>
      </c>
    </row>
    <row r="584" spans="4:9">
      <c r="D584" s="54" t="s">
        <v>2868</v>
      </c>
      <c r="E584" s="6">
        <v>30</v>
      </c>
      <c r="F584" s="7" t="s">
        <v>32</v>
      </c>
      <c r="G584" s="8">
        <v>657717.81999999995</v>
      </c>
      <c r="H584" s="56">
        <v>1524</v>
      </c>
      <c r="I584" s="709">
        <v>46296</v>
      </c>
    </row>
    <row r="585" spans="4:9">
      <c r="D585" s="54" t="s">
        <v>2869</v>
      </c>
      <c r="E585" s="6">
        <v>12</v>
      </c>
      <c r="F585" s="7" t="s">
        <v>32</v>
      </c>
      <c r="G585" s="8">
        <v>383931.55</v>
      </c>
      <c r="H585" s="56">
        <v>1746</v>
      </c>
      <c r="I585" s="709">
        <v>47939</v>
      </c>
    </row>
    <row r="586" spans="4:9">
      <c r="D586" s="54" t="s">
        <v>2870</v>
      </c>
      <c r="E586" s="6">
        <v>12</v>
      </c>
      <c r="F586" s="7" t="s">
        <v>32</v>
      </c>
      <c r="G586" s="8">
        <v>386627.03</v>
      </c>
      <c r="H586" s="56">
        <v>1746</v>
      </c>
      <c r="I586" s="709">
        <v>47939</v>
      </c>
    </row>
    <row r="587" spans="4:9">
      <c r="D587" s="54" t="s">
        <v>2871</v>
      </c>
      <c r="E587" s="6">
        <v>10</v>
      </c>
      <c r="F587" s="7" t="s">
        <v>32</v>
      </c>
      <c r="G587" s="8">
        <v>218420.69</v>
      </c>
      <c r="H587" s="56">
        <v>2731</v>
      </c>
      <c r="I587" s="709">
        <v>44562</v>
      </c>
    </row>
    <row r="588" spans="4:9">
      <c r="D588" s="54" t="s">
        <v>2872</v>
      </c>
      <c r="E588" s="6">
        <v>22</v>
      </c>
      <c r="F588" s="7" t="s">
        <v>32</v>
      </c>
      <c r="G588" s="8">
        <v>625095.82999999996</v>
      </c>
      <c r="H588" s="56">
        <v>2891</v>
      </c>
      <c r="I588" s="709">
        <v>45689</v>
      </c>
    </row>
    <row r="589" spans="4:9">
      <c r="D589" s="58" t="s">
        <v>2873</v>
      </c>
      <c r="E589" s="13">
        <v>18</v>
      </c>
      <c r="F589" s="7" t="s">
        <v>32</v>
      </c>
      <c r="G589" s="181">
        <v>487708.02</v>
      </c>
      <c r="H589" s="59">
        <v>2891</v>
      </c>
      <c r="I589" s="709">
        <v>45689</v>
      </c>
    </row>
    <row r="590" spans="4:9">
      <c r="D590" s="54" t="s">
        <v>2874</v>
      </c>
      <c r="E590" s="6">
        <v>10</v>
      </c>
      <c r="F590" s="7" t="s">
        <v>32</v>
      </c>
      <c r="G590" s="8">
        <v>280464.18</v>
      </c>
      <c r="H590" s="56">
        <v>3154</v>
      </c>
      <c r="I590" s="709">
        <v>46357</v>
      </c>
    </row>
    <row r="591" spans="4:9">
      <c r="D591" s="91" t="s">
        <v>2875</v>
      </c>
      <c r="E591" s="92">
        <v>16</v>
      </c>
      <c r="F591" s="7" t="s">
        <v>1447</v>
      </c>
      <c r="G591" s="64">
        <v>1352056.37</v>
      </c>
      <c r="H591" s="56">
        <v>1029</v>
      </c>
      <c r="I591" s="709">
        <v>44378</v>
      </c>
    </row>
    <row r="592" spans="4:9">
      <c r="D592" s="91" t="s">
        <v>2876</v>
      </c>
      <c r="E592" s="92">
        <v>6</v>
      </c>
      <c r="F592" s="7" t="s">
        <v>1447</v>
      </c>
      <c r="G592" s="64">
        <v>389895.64</v>
      </c>
      <c r="H592" s="56">
        <v>1029</v>
      </c>
      <c r="I592" s="709">
        <v>44378</v>
      </c>
    </row>
    <row r="593" spans="2:9">
      <c r="D593" s="91" t="s">
        <v>2877</v>
      </c>
      <c r="E593" s="92">
        <v>16</v>
      </c>
      <c r="F593" s="7" t="s">
        <v>1447</v>
      </c>
      <c r="G593" s="64">
        <v>977234.19</v>
      </c>
      <c r="H593" s="56">
        <v>1029</v>
      </c>
      <c r="I593" s="709">
        <v>44378</v>
      </c>
    </row>
    <row r="594" spans="2:9" ht="15.75" thickBot="1"/>
    <row r="595" spans="2:9" ht="15.75" thickBot="1">
      <c r="B595" s="299" t="s">
        <v>2878</v>
      </c>
    </row>
    <row r="596" spans="2:9" ht="15.75" thickTop="1">
      <c r="B596" s="300" t="s">
        <v>1482</v>
      </c>
      <c r="C596" s="301" t="s">
        <v>1705</v>
      </c>
      <c r="D596" s="28" t="s">
        <v>2879</v>
      </c>
      <c r="E596" s="6">
        <v>15</v>
      </c>
      <c r="F596" s="18" t="s">
        <v>1262</v>
      </c>
      <c r="G596" s="85">
        <v>171336.39</v>
      </c>
      <c r="H596" s="156">
        <v>2744</v>
      </c>
      <c r="I596" s="709">
        <v>44256</v>
      </c>
    </row>
    <row r="597" spans="2:9">
      <c r="B597" s="302"/>
      <c r="C597" s="303" t="s">
        <v>1454</v>
      </c>
    </row>
    <row r="598" spans="2:9">
      <c r="B598" s="304"/>
      <c r="C598" s="308">
        <v>171336.39</v>
      </c>
    </row>
    <row r="599" spans="2:9" ht="15.75" thickBot="1"/>
    <row r="600" spans="2:9" ht="15.75" thickBot="1">
      <c r="B600" s="299" t="s">
        <v>2880</v>
      </c>
    </row>
    <row r="601" spans="2:9" ht="15.75" thickTop="1">
      <c r="B601" s="300" t="s">
        <v>1690</v>
      </c>
      <c r="C601" s="301" t="s">
        <v>1706</v>
      </c>
      <c r="D601" s="28" t="s">
        <v>2881</v>
      </c>
      <c r="E601" s="6">
        <v>111</v>
      </c>
      <c r="F601" s="18" t="s">
        <v>1263</v>
      </c>
      <c r="G601" s="90">
        <v>1952749.95</v>
      </c>
      <c r="H601" s="156">
        <v>1288</v>
      </c>
      <c r="I601" s="709">
        <v>45809</v>
      </c>
    </row>
    <row r="602" spans="2:9">
      <c r="B602" s="302"/>
      <c r="C602" s="303" t="s">
        <v>1470</v>
      </c>
      <c r="D602" s="28" t="s">
        <v>2881</v>
      </c>
      <c r="E602" s="6">
        <v>48</v>
      </c>
      <c r="F602" s="18" t="s">
        <v>1263</v>
      </c>
      <c r="G602" s="87">
        <v>773636.96</v>
      </c>
      <c r="H602" s="156">
        <v>1537</v>
      </c>
      <c r="I602" s="709">
        <v>47209</v>
      </c>
    </row>
    <row r="603" spans="2:9" ht="15.75" thickBot="1">
      <c r="B603" s="304"/>
      <c r="C603" s="305">
        <f>SUM(G601:G602)</f>
        <v>2726386.91</v>
      </c>
      <c r="D603" s="28" t="s">
        <v>2882</v>
      </c>
      <c r="E603" s="6">
        <v>16</v>
      </c>
      <c r="F603" s="7" t="s">
        <v>32</v>
      </c>
      <c r="G603" s="8">
        <v>583099.82999999996</v>
      </c>
      <c r="H603" s="56">
        <v>50347</v>
      </c>
      <c r="I603" s="709">
        <v>46722</v>
      </c>
    </row>
    <row r="604" spans="2:9" ht="15.75" thickTop="1">
      <c r="B604" s="300" t="s">
        <v>1450</v>
      </c>
      <c r="C604" s="301" t="s">
        <v>1705</v>
      </c>
      <c r="E604" s="21"/>
      <c r="G604" s="23"/>
    </row>
    <row r="605" spans="2:9">
      <c r="B605" s="302"/>
      <c r="C605" s="303" t="s">
        <v>1471</v>
      </c>
    </row>
    <row r="606" spans="2:9" ht="15.75" thickBot="1">
      <c r="B606" s="304"/>
      <c r="C606" s="306">
        <v>583099.82999999996</v>
      </c>
    </row>
    <row r="607" spans="2:9" ht="15.75" thickTop="1">
      <c r="B607" s="300" t="s">
        <v>1482</v>
      </c>
      <c r="C607" s="301" t="s">
        <v>1716</v>
      </c>
    </row>
    <row r="608" spans="2:9">
      <c r="B608" s="302"/>
      <c r="C608" s="303" t="s">
        <v>2883</v>
      </c>
    </row>
    <row r="609" spans="2:9">
      <c r="B609" s="304"/>
      <c r="C609" s="306">
        <v>3309486.74</v>
      </c>
    </row>
    <row r="610" spans="2:9" ht="15.75" thickBot="1"/>
    <row r="611" spans="2:9" ht="15.75" thickBot="1">
      <c r="B611" s="299" t="s">
        <v>2884</v>
      </c>
    </row>
    <row r="612" spans="2:9" ht="15.75" thickTop="1">
      <c r="B612" s="300" t="s">
        <v>1482</v>
      </c>
      <c r="C612" s="301" t="s">
        <v>1705</v>
      </c>
      <c r="D612" s="28" t="s">
        <v>2885</v>
      </c>
      <c r="E612" s="6">
        <v>10</v>
      </c>
      <c r="F612" s="7" t="s">
        <v>32</v>
      </c>
      <c r="G612" s="8">
        <v>218421.77</v>
      </c>
      <c r="H612" s="56">
        <v>2723</v>
      </c>
      <c r="I612" s="709">
        <v>44958</v>
      </c>
    </row>
    <row r="613" spans="2:9">
      <c r="B613" s="302"/>
      <c r="C613" s="303" t="s">
        <v>1463</v>
      </c>
    </row>
    <row r="614" spans="2:9">
      <c r="B614" s="304"/>
      <c r="C614" s="310">
        <v>218421.77</v>
      </c>
    </row>
    <row r="615" spans="2:9" ht="15.75" thickBot="1"/>
    <row r="616" spans="2:9" ht="15.75" thickBot="1">
      <c r="B616" s="299" t="s">
        <v>2886</v>
      </c>
    </row>
    <row r="617" spans="2:9" ht="15.75" thickTop="1">
      <c r="B617" s="300" t="s">
        <v>1482</v>
      </c>
      <c r="C617" s="301" t="s">
        <v>1705</v>
      </c>
      <c r="D617" s="27" t="s">
        <v>2887</v>
      </c>
      <c r="E617" s="13">
        <v>11</v>
      </c>
      <c r="F617" s="18" t="s">
        <v>1263</v>
      </c>
      <c r="G617" s="14">
        <v>185492.9</v>
      </c>
      <c r="H617" s="60">
        <v>1934</v>
      </c>
      <c r="I617" s="709">
        <v>42339</v>
      </c>
    </row>
    <row r="618" spans="2:9">
      <c r="B618" s="302"/>
      <c r="C618" s="303" t="s">
        <v>1678</v>
      </c>
    </row>
    <row r="619" spans="2:9">
      <c r="B619" s="304"/>
      <c r="C619" s="311">
        <v>185492.9</v>
      </c>
    </row>
    <row r="620" spans="2:9" ht="15.75" thickBot="1"/>
    <row r="621" spans="2:9" ht="15.75" thickBot="1">
      <c r="B621" s="299" t="s">
        <v>2888</v>
      </c>
    </row>
    <row r="622" spans="2:9" ht="15.75" thickTop="1">
      <c r="B622" s="300" t="s">
        <v>1482</v>
      </c>
      <c r="C622" s="301" t="s">
        <v>1705</v>
      </c>
      <c r="D622" s="28" t="s">
        <v>2889</v>
      </c>
      <c r="E622" s="6">
        <v>13</v>
      </c>
      <c r="F622" s="18" t="s">
        <v>1262</v>
      </c>
      <c r="G622" s="85">
        <v>106634.37</v>
      </c>
      <c r="H622" s="156">
        <v>2201</v>
      </c>
      <c r="I622" s="709">
        <v>42675</v>
      </c>
    </row>
    <row r="623" spans="2:9">
      <c r="B623" s="302"/>
      <c r="C623" s="303" t="s">
        <v>1461</v>
      </c>
    </row>
    <row r="624" spans="2:9">
      <c r="B624" s="304"/>
      <c r="C624" s="308">
        <v>106634.37</v>
      </c>
    </row>
    <row r="625" spans="2:9" ht="15.75" thickBot="1"/>
    <row r="626" spans="2:9" ht="15.75" thickBot="1">
      <c r="B626" s="299" t="s">
        <v>2890</v>
      </c>
    </row>
    <row r="627" spans="2:9" ht="15.75" thickTop="1">
      <c r="B627" s="300" t="s">
        <v>1482</v>
      </c>
      <c r="C627" s="301" t="s">
        <v>1705</v>
      </c>
      <c r="D627" s="28" t="s">
        <v>2891</v>
      </c>
      <c r="E627" s="6">
        <v>12</v>
      </c>
      <c r="F627" s="18" t="s">
        <v>1262</v>
      </c>
      <c r="G627" s="87">
        <v>134343.26</v>
      </c>
      <c r="H627" s="156">
        <v>2733</v>
      </c>
      <c r="I627" s="709">
        <v>44652</v>
      </c>
    </row>
    <row r="628" spans="2:9">
      <c r="B628" s="302"/>
      <c r="C628" s="303" t="s">
        <v>1467</v>
      </c>
    </row>
    <row r="629" spans="2:9">
      <c r="B629" s="304"/>
      <c r="C629" s="333">
        <v>134343.26</v>
      </c>
    </row>
    <row r="630" spans="2:9" ht="15.75" thickBot="1"/>
    <row r="631" spans="2:9" ht="15.75" thickBot="1">
      <c r="B631" s="299" t="s">
        <v>2892</v>
      </c>
    </row>
    <row r="632" spans="2:9" ht="15.75" thickTop="1">
      <c r="B632" s="300" t="s">
        <v>1482</v>
      </c>
      <c r="C632" s="301" t="s">
        <v>1705</v>
      </c>
      <c r="D632" s="28" t="s">
        <v>2893</v>
      </c>
      <c r="E632" s="6">
        <v>19</v>
      </c>
      <c r="F632" s="7" t="s">
        <v>1447</v>
      </c>
      <c r="G632" s="64">
        <v>1764516.22</v>
      </c>
      <c r="H632" s="56">
        <v>1821</v>
      </c>
      <c r="I632" s="709">
        <v>47665</v>
      </c>
    </row>
    <row r="633" spans="2:9">
      <c r="B633" s="302"/>
      <c r="C633" s="303" t="s">
        <v>1675</v>
      </c>
    </row>
    <row r="634" spans="2:9">
      <c r="B634" s="304"/>
      <c r="C634" s="334">
        <v>1764516.22</v>
      </c>
    </row>
    <row r="635" spans="2:9" ht="15.75" thickBot="1"/>
    <row r="636" spans="2:9" ht="15.75" thickBot="1">
      <c r="B636" s="299" t="s">
        <v>2894</v>
      </c>
    </row>
    <row r="637" spans="2:9" ht="15.75" thickTop="1">
      <c r="B637" s="300" t="s">
        <v>1482</v>
      </c>
      <c r="C637" s="301" t="s">
        <v>1705</v>
      </c>
      <c r="D637" s="28" t="s">
        <v>2895</v>
      </c>
      <c r="E637" s="6">
        <v>10</v>
      </c>
      <c r="F637" s="18" t="s">
        <v>363</v>
      </c>
      <c r="G637" s="85">
        <v>69219.06</v>
      </c>
      <c r="H637" s="156">
        <v>2219</v>
      </c>
      <c r="I637" s="709">
        <v>43252</v>
      </c>
    </row>
    <row r="638" spans="2:9">
      <c r="B638" s="302"/>
      <c r="C638" s="303" t="s">
        <v>1463</v>
      </c>
    </row>
    <row r="639" spans="2:9">
      <c r="B639" s="304"/>
      <c r="C639" s="308">
        <v>69219.06</v>
      </c>
    </row>
    <row r="640" spans="2:9" ht="15.75" thickBot="1"/>
    <row r="641" spans="2:9" ht="15.75" thickBot="1">
      <c r="B641" s="299" t="s">
        <v>2896</v>
      </c>
    </row>
    <row r="642" spans="2:9" ht="15.75" thickTop="1">
      <c r="B642" s="300" t="s">
        <v>1482</v>
      </c>
      <c r="C642" s="301" t="s">
        <v>1705</v>
      </c>
      <c r="D642" s="28" t="s">
        <v>2897</v>
      </c>
      <c r="E642" s="6">
        <v>12</v>
      </c>
      <c r="F642" s="7" t="s">
        <v>32</v>
      </c>
      <c r="G642" s="8">
        <v>286915.75</v>
      </c>
      <c r="H642" s="56">
        <v>2757</v>
      </c>
      <c r="I642" s="709">
        <v>44593</v>
      </c>
    </row>
    <row r="643" spans="2:9">
      <c r="B643" s="302"/>
      <c r="C643" s="303" t="s">
        <v>1467</v>
      </c>
    </row>
    <row r="644" spans="2:9">
      <c r="B644" s="304"/>
      <c r="C644" s="310">
        <v>286915.75</v>
      </c>
    </row>
    <row r="645" spans="2:9" ht="15.75" thickBot="1"/>
    <row r="646" spans="2:9" ht="15.75" thickBot="1">
      <c r="B646" s="299" t="s">
        <v>2898</v>
      </c>
    </row>
    <row r="647" spans="2:9" ht="15.75" thickTop="1">
      <c r="B647" s="300" t="s">
        <v>1482</v>
      </c>
      <c r="C647" s="301" t="s">
        <v>1706</v>
      </c>
      <c r="D647" s="28" t="s">
        <v>2899</v>
      </c>
      <c r="E647" s="6">
        <v>4</v>
      </c>
      <c r="F647" s="18" t="s">
        <v>363</v>
      </c>
      <c r="G647" s="85">
        <v>14448.88</v>
      </c>
      <c r="H647" s="156">
        <v>50015</v>
      </c>
      <c r="I647" s="709">
        <v>45536</v>
      </c>
    </row>
    <row r="648" spans="2:9">
      <c r="B648" s="302"/>
      <c r="C648" s="303" t="s">
        <v>1451</v>
      </c>
      <c r="D648" s="27" t="s">
        <v>2900</v>
      </c>
      <c r="E648" s="13">
        <v>4</v>
      </c>
      <c r="F648" s="18" t="s">
        <v>363</v>
      </c>
      <c r="G648" s="14">
        <v>12126.38</v>
      </c>
      <c r="H648" s="60">
        <v>50015</v>
      </c>
      <c r="I648" s="709">
        <v>45536</v>
      </c>
    </row>
    <row r="649" spans="2:9">
      <c r="B649" s="304"/>
      <c r="C649" s="305">
        <f>SUM(G647:G648)</f>
        <v>26575.26</v>
      </c>
      <c r="G649" s="23"/>
    </row>
    <row r="650" spans="2:9" ht="15.75" thickBot="1"/>
    <row r="651" spans="2:9" ht="15.75" thickBot="1">
      <c r="B651" s="299" t="s">
        <v>2901</v>
      </c>
    </row>
    <row r="652" spans="2:9" ht="15.75" thickTop="1">
      <c r="B652" s="300" t="s">
        <v>1482</v>
      </c>
      <c r="C652" s="301" t="s">
        <v>1705</v>
      </c>
      <c r="D652" s="28" t="s">
        <v>2902</v>
      </c>
      <c r="E652" s="6">
        <v>10</v>
      </c>
      <c r="F652" s="7" t="s">
        <v>32</v>
      </c>
      <c r="G652" s="8">
        <v>331562.03000000003</v>
      </c>
      <c r="H652" s="56">
        <v>2229</v>
      </c>
      <c r="I652" s="709">
        <v>44320</v>
      </c>
    </row>
    <row r="653" spans="2:9">
      <c r="B653" s="302"/>
      <c r="C653" s="303" t="s">
        <v>1463</v>
      </c>
    </row>
    <row r="654" spans="2:9">
      <c r="B654" s="304"/>
      <c r="C654" s="310">
        <v>331562.03000000003</v>
      </c>
    </row>
    <row r="655" spans="2:9" ht="15.75" thickBot="1"/>
    <row r="656" spans="2:9" ht="15.75" thickBot="1">
      <c r="B656" s="299" t="s">
        <v>2903</v>
      </c>
    </row>
    <row r="657" spans="2:9" ht="15.75" thickTop="1">
      <c r="B657" s="300" t="s">
        <v>1482</v>
      </c>
      <c r="C657" s="301" t="s">
        <v>1705</v>
      </c>
      <c r="D657" s="28" t="s">
        <v>2904</v>
      </c>
      <c r="E657" s="6">
        <v>10</v>
      </c>
      <c r="F657" s="7" t="s">
        <v>1447</v>
      </c>
      <c r="G657" s="64">
        <v>589142.47</v>
      </c>
      <c r="H657" s="56">
        <v>2347</v>
      </c>
      <c r="I657" s="709">
        <v>45231</v>
      </c>
    </row>
    <row r="658" spans="2:9">
      <c r="B658" s="302"/>
      <c r="C658" s="303" t="s">
        <v>1463</v>
      </c>
    </row>
    <row r="659" spans="2:9">
      <c r="B659" s="304"/>
      <c r="C659" s="334">
        <v>589142.47</v>
      </c>
    </row>
    <row r="660" spans="2:9" ht="15.75" thickBot="1"/>
    <row r="661" spans="2:9" ht="15.75" thickBot="1">
      <c r="B661" s="299" t="s">
        <v>2905</v>
      </c>
    </row>
    <row r="662" spans="2:9" ht="15.75" thickTop="1">
      <c r="B662" s="300" t="s">
        <v>1482</v>
      </c>
      <c r="C662" s="301" t="s">
        <v>1705</v>
      </c>
      <c r="D662" s="28" t="s">
        <v>2906</v>
      </c>
      <c r="E662" s="6">
        <v>15</v>
      </c>
      <c r="F662" s="7" t="s">
        <v>1447</v>
      </c>
      <c r="G662" s="64">
        <v>1159865.71</v>
      </c>
      <c r="H662" s="56">
        <v>1975</v>
      </c>
      <c r="I662" s="709">
        <v>42339</v>
      </c>
    </row>
    <row r="663" spans="2:9">
      <c r="B663" s="302"/>
      <c r="C663" s="303" t="s">
        <v>1454</v>
      </c>
    </row>
    <row r="664" spans="2:9">
      <c r="B664" s="304"/>
      <c r="C664" s="334">
        <v>1159865.71</v>
      </c>
    </row>
    <row r="665" spans="2:9" ht="15.75" thickBot="1"/>
    <row r="666" spans="2:9" ht="15.75" thickBot="1">
      <c r="B666" s="299" t="s">
        <v>2907</v>
      </c>
    </row>
    <row r="667" spans="2:9" ht="15.75" thickTop="1">
      <c r="B667" s="300" t="s">
        <v>1449</v>
      </c>
      <c r="C667" s="301" t="s">
        <v>1721</v>
      </c>
      <c r="D667" s="28" t="s">
        <v>2908</v>
      </c>
      <c r="E667" s="6">
        <v>42</v>
      </c>
      <c r="F667" s="18" t="s">
        <v>363</v>
      </c>
      <c r="G667" s="85">
        <v>201754.17</v>
      </c>
      <c r="H667" s="156">
        <v>2178</v>
      </c>
      <c r="I667" s="709">
        <v>43040</v>
      </c>
    </row>
    <row r="668" spans="2:9">
      <c r="B668" s="324"/>
      <c r="C668" s="303" t="s">
        <v>2909</v>
      </c>
      <c r="D668" s="27" t="s">
        <v>2910</v>
      </c>
      <c r="E668" s="13">
        <v>84</v>
      </c>
      <c r="F668" s="18" t="s">
        <v>1262</v>
      </c>
      <c r="G668" s="14">
        <v>1136000.8500000001</v>
      </c>
      <c r="H668" s="60">
        <v>1974</v>
      </c>
      <c r="I668" s="709">
        <v>47757</v>
      </c>
    </row>
    <row r="669" spans="2:9" ht="15.75" thickBot="1">
      <c r="B669" s="304"/>
      <c r="C669" s="305">
        <f>SUM(G667:G676)</f>
        <v>3344135.75</v>
      </c>
      <c r="D669" s="27" t="s">
        <v>2911</v>
      </c>
      <c r="E669" s="13">
        <v>20</v>
      </c>
      <c r="F669" s="18" t="s">
        <v>1262</v>
      </c>
      <c r="G669" s="14">
        <v>192746.36</v>
      </c>
      <c r="H669" s="60">
        <v>2336</v>
      </c>
      <c r="I669" s="709">
        <v>44256</v>
      </c>
    </row>
    <row r="670" spans="2:9" ht="15.75" thickTop="1">
      <c r="B670" s="300" t="s">
        <v>1450</v>
      </c>
      <c r="C670" s="301" t="s">
        <v>1720</v>
      </c>
      <c r="D670" s="27" t="s">
        <v>2912</v>
      </c>
      <c r="E670" s="13">
        <v>20</v>
      </c>
      <c r="F670" s="18" t="s">
        <v>1262</v>
      </c>
      <c r="G670" s="14">
        <v>181264.29</v>
      </c>
      <c r="H670" s="60">
        <v>2336</v>
      </c>
      <c r="I670" s="709">
        <v>44256</v>
      </c>
    </row>
    <row r="671" spans="2:9">
      <c r="B671" s="324"/>
      <c r="C671" s="303" t="s">
        <v>2494</v>
      </c>
      <c r="D671" s="28" t="s">
        <v>2913</v>
      </c>
      <c r="E671" s="6">
        <v>4</v>
      </c>
      <c r="F671" s="18" t="s">
        <v>1262</v>
      </c>
      <c r="G671" s="85">
        <v>55000</v>
      </c>
      <c r="H671" s="156">
        <v>50030</v>
      </c>
      <c r="I671" s="709">
        <v>45931</v>
      </c>
    </row>
    <row r="672" spans="2:9" ht="15.75" thickBot="1">
      <c r="B672" s="304"/>
      <c r="C672" s="305">
        <f>SUM(G677:G680)</f>
        <v>1557841.69</v>
      </c>
      <c r="D672" s="28" t="s">
        <v>2914</v>
      </c>
      <c r="E672" s="6">
        <v>14</v>
      </c>
      <c r="F672" s="18" t="s">
        <v>1262</v>
      </c>
      <c r="G672" s="85">
        <v>136760.57</v>
      </c>
      <c r="H672" s="156">
        <v>50148</v>
      </c>
      <c r="I672" s="709">
        <v>44835</v>
      </c>
    </row>
    <row r="673" spans="2:9" ht="15.75" thickTop="1">
      <c r="B673" s="300" t="s">
        <v>1457</v>
      </c>
      <c r="C673" s="301" t="s">
        <v>1716</v>
      </c>
      <c r="D673" s="28" t="s">
        <v>2915</v>
      </c>
      <c r="E673" s="6">
        <v>6</v>
      </c>
      <c r="F673" s="18" t="s">
        <v>1262</v>
      </c>
      <c r="G673" s="85">
        <v>29500</v>
      </c>
      <c r="H673" s="156">
        <v>50189</v>
      </c>
      <c r="I673" s="709">
        <v>45139</v>
      </c>
    </row>
    <row r="674" spans="2:9">
      <c r="B674" s="302"/>
      <c r="C674" s="303" t="s">
        <v>2766</v>
      </c>
      <c r="D674" s="27" t="s">
        <v>2916</v>
      </c>
      <c r="E674" s="13">
        <v>66</v>
      </c>
      <c r="F674" s="18" t="s">
        <v>1263</v>
      </c>
      <c r="G674" s="14">
        <v>1260230.51</v>
      </c>
      <c r="H674" s="60">
        <v>1734</v>
      </c>
      <c r="I674" s="709">
        <v>47209</v>
      </c>
    </row>
    <row r="675" spans="2:9" ht="15.75" thickBot="1">
      <c r="B675" s="304"/>
      <c r="C675" s="305">
        <f>SUM(G681:G683)</f>
        <v>2979181.14</v>
      </c>
      <c r="D675" s="28" t="s">
        <v>2917</v>
      </c>
      <c r="E675" s="6">
        <v>4</v>
      </c>
      <c r="F675" s="18" t="s">
        <v>1263</v>
      </c>
      <c r="G675" s="35">
        <v>83550</v>
      </c>
      <c r="H675" s="156">
        <v>50030</v>
      </c>
      <c r="I675" s="709">
        <v>45931</v>
      </c>
    </row>
    <row r="676" spans="2:9" ht="15.75" thickTop="1">
      <c r="B676" s="300" t="s">
        <v>1482</v>
      </c>
      <c r="C676" s="301" t="s">
        <v>1711</v>
      </c>
      <c r="D676" s="28" t="s">
        <v>2918</v>
      </c>
      <c r="E676" s="6">
        <v>4</v>
      </c>
      <c r="F676" s="18" t="s">
        <v>1263</v>
      </c>
      <c r="G676" s="35">
        <v>67329</v>
      </c>
      <c r="H676" s="156">
        <v>50030</v>
      </c>
      <c r="I676" s="709">
        <v>45931</v>
      </c>
    </row>
    <row r="677" spans="2:9">
      <c r="B677" s="302"/>
      <c r="C677" s="303" t="s">
        <v>2919</v>
      </c>
      <c r="D677" s="28" t="s">
        <v>2920</v>
      </c>
      <c r="E677" s="6">
        <v>15</v>
      </c>
      <c r="F677" s="7" t="s">
        <v>32</v>
      </c>
      <c r="G677" s="8">
        <v>528617.39</v>
      </c>
      <c r="H677" s="56">
        <v>1973</v>
      </c>
      <c r="I677" s="709">
        <v>47849</v>
      </c>
    </row>
    <row r="678" spans="2:9">
      <c r="B678" s="304"/>
      <c r="C678" s="305">
        <f>SUM(G667:G683)</f>
        <v>7881158.580000001</v>
      </c>
      <c r="D678" s="28" t="s">
        <v>2921</v>
      </c>
      <c r="E678" s="6">
        <v>11</v>
      </c>
      <c r="F678" s="7" t="s">
        <v>32</v>
      </c>
      <c r="G678" s="8">
        <v>352978.76</v>
      </c>
      <c r="H678" s="56">
        <v>2774</v>
      </c>
      <c r="I678" s="709">
        <v>45444</v>
      </c>
    </row>
    <row r="679" spans="2:9">
      <c r="D679" s="54" t="s">
        <v>2922</v>
      </c>
      <c r="E679" s="6">
        <v>11</v>
      </c>
      <c r="F679" s="7" t="s">
        <v>32</v>
      </c>
      <c r="G679" s="8">
        <v>344968.16</v>
      </c>
      <c r="H679" s="56">
        <v>2774</v>
      </c>
      <c r="I679" s="709">
        <v>45444</v>
      </c>
    </row>
    <row r="680" spans="2:9">
      <c r="D680" s="54" t="s">
        <v>2923</v>
      </c>
      <c r="E680" s="6">
        <v>10</v>
      </c>
      <c r="F680" s="7" t="s">
        <v>32</v>
      </c>
      <c r="G680" s="8">
        <v>331277.38</v>
      </c>
      <c r="H680" s="56">
        <v>2774</v>
      </c>
      <c r="I680" s="709">
        <v>45444</v>
      </c>
    </row>
    <row r="681" spans="2:9">
      <c r="D681" s="54" t="s">
        <v>2924</v>
      </c>
      <c r="E681" s="6">
        <v>11</v>
      </c>
      <c r="F681" s="7" t="s">
        <v>1447</v>
      </c>
      <c r="G681" s="64">
        <v>1148665.69</v>
      </c>
      <c r="H681" s="56">
        <v>2774</v>
      </c>
      <c r="I681" s="709">
        <v>45444</v>
      </c>
    </row>
    <row r="682" spans="2:9">
      <c r="D682" s="54" t="s">
        <v>2925</v>
      </c>
      <c r="E682" s="6">
        <v>11</v>
      </c>
      <c r="F682" s="7" t="s">
        <v>1447</v>
      </c>
      <c r="G682" s="64">
        <v>1031225.37</v>
      </c>
      <c r="H682" s="56">
        <v>2774</v>
      </c>
      <c r="I682" s="709">
        <v>45444</v>
      </c>
    </row>
    <row r="683" spans="2:9">
      <c r="D683" s="54" t="s">
        <v>2926</v>
      </c>
      <c r="E683" s="6">
        <v>12</v>
      </c>
      <c r="F683" s="7" t="s">
        <v>1447</v>
      </c>
      <c r="G683" s="64">
        <v>799290.08</v>
      </c>
      <c r="H683" s="56">
        <v>50029</v>
      </c>
      <c r="I683" s="709">
        <v>46082</v>
      </c>
    </row>
    <row r="684" spans="2:9" ht="15.75" thickBot="1">
      <c r="E684" s="21"/>
    </row>
    <row r="685" spans="2:9" ht="15.75" thickBot="1">
      <c r="B685" s="299" t="s">
        <v>2927</v>
      </c>
    </row>
    <row r="686" spans="2:9" ht="15.75" thickTop="1">
      <c r="B686" s="300" t="s">
        <v>1482</v>
      </c>
      <c r="C686" s="301" t="s">
        <v>1705</v>
      </c>
      <c r="D686" s="28" t="s">
        <v>2928</v>
      </c>
      <c r="E686" s="6">
        <v>11</v>
      </c>
      <c r="F686" s="18" t="s">
        <v>1262</v>
      </c>
      <c r="G686" s="85">
        <v>129036.28</v>
      </c>
      <c r="H686" s="156">
        <v>1933</v>
      </c>
      <c r="I686" s="709">
        <v>42339</v>
      </c>
    </row>
    <row r="687" spans="2:9">
      <c r="B687" s="302"/>
      <c r="C687" s="303" t="s">
        <v>1678</v>
      </c>
    </row>
    <row r="688" spans="2:9">
      <c r="B688" s="304"/>
      <c r="C688" s="335">
        <v>129036.28</v>
      </c>
    </row>
    <row r="689" spans="2:9" ht="15.75" thickBot="1"/>
    <row r="690" spans="2:9" ht="15.75" thickBot="1">
      <c r="B690" s="299" t="s">
        <v>2929</v>
      </c>
    </row>
    <row r="691" spans="2:9" ht="15.75" thickTop="1">
      <c r="B691" s="300" t="s">
        <v>1449</v>
      </c>
      <c r="C691" s="301" t="s">
        <v>1725</v>
      </c>
      <c r="D691" s="27" t="s">
        <v>2930</v>
      </c>
      <c r="E691" s="13">
        <v>24</v>
      </c>
      <c r="F691" s="18" t="s">
        <v>363</v>
      </c>
      <c r="G691" s="14">
        <v>164433.21</v>
      </c>
      <c r="H691" s="60">
        <v>50183</v>
      </c>
      <c r="I691" s="709">
        <v>45200</v>
      </c>
    </row>
    <row r="692" spans="2:9">
      <c r="B692" s="324"/>
      <c r="C692" s="303" t="s">
        <v>2931</v>
      </c>
      <c r="D692" s="28" t="s">
        <v>2932</v>
      </c>
      <c r="E692" s="6">
        <v>66</v>
      </c>
      <c r="F692" s="18" t="s">
        <v>1262</v>
      </c>
      <c r="G692" s="85">
        <v>750421.2</v>
      </c>
      <c r="H692" s="156">
        <v>1935</v>
      </c>
      <c r="I692" s="709">
        <v>47665</v>
      </c>
    </row>
    <row r="693" spans="2:9" ht="15.75" thickBot="1">
      <c r="B693" s="304"/>
      <c r="C693" s="305">
        <f>SUM(G691:G698)</f>
        <v>4298808.79</v>
      </c>
      <c r="D693" s="28" t="s">
        <v>2933</v>
      </c>
      <c r="E693" s="6">
        <v>20</v>
      </c>
      <c r="F693" s="18" t="s">
        <v>1262</v>
      </c>
      <c r="G693" s="85">
        <v>262218.82</v>
      </c>
      <c r="H693" s="156">
        <v>2888</v>
      </c>
      <c r="I693" s="709">
        <v>45323</v>
      </c>
    </row>
    <row r="694" spans="2:9" ht="15.75" thickTop="1">
      <c r="B694" s="300" t="s">
        <v>1450</v>
      </c>
      <c r="C694" s="301" t="s">
        <v>1712</v>
      </c>
      <c r="D694" s="28" t="s">
        <v>2934</v>
      </c>
      <c r="E694" s="6">
        <v>48</v>
      </c>
      <c r="F694" s="18" t="s">
        <v>1263</v>
      </c>
      <c r="G694" s="87">
        <v>767143.92</v>
      </c>
      <c r="H694" s="156">
        <v>1826</v>
      </c>
      <c r="I694" s="709">
        <v>47665</v>
      </c>
    </row>
    <row r="695" spans="2:9">
      <c r="B695" s="324"/>
      <c r="C695" s="303" t="s">
        <v>2508</v>
      </c>
      <c r="D695" s="27" t="s">
        <v>2935</v>
      </c>
      <c r="E695" s="13">
        <v>20</v>
      </c>
      <c r="F695" s="18" t="s">
        <v>1263</v>
      </c>
      <c r="G695" s="14">
        <v>404789.26</v>
      </c>
      <c r="H695" s="60">
        <v>1936</v>
      </c>
      <c r="I695" s="709">
        <v>41974</v>
      </c>
    </row>
    <row r="696" spans="2:9" ht="15.75" thickBot="1">
      <c r="B696" s="304"/>
      <c r="C696" s="305">
        <f>SUM(G699:G704)</f>
        <v>4001350.4800000004</v>
      </c>
      <c r="D696" s="27" t="s">
        <v>2936</v>
      </c>
      <c r="E696" s="13">
        <v>12</v>
      </c>
      <c r="F696" s="18" t="s">
        <v>1263</v>
      </c>
      <c r="G696" s="14">
        <v>254871.1</v>
      </c>
      <c r="H696" s="60">
        <v>3002</v>
      </c>
      <c r="I696" s="709">
        <v>46054</v>
      </c>
    </row>
    <row r="697" spans="2:9" ht="15.75" thickTop="1">
      <c r="B697" s="300" t="s">
        <v>1482</v>
      </c>
      <c r="C697" s="301" t="s">
        <v>1755</v>
      </c>
      <c r="D697" s="28" t="s">
        <v>2937</v>
      </c>
      <c r="E697" s="6">
        <v>64</v>
      </c>
      <c r="F697" s="18" t="s">
        <v>1263</v>
      </c>
      <c r="G697" s="90">
        <v>1430331.22</v>
      </c>
      <c r="H697" s="156">
        <v>3226</v>
      </c>
      <c r="I697" s="709">
        <v>47239</v>
      </c>
    </row>
    <row r="698" spans="2:9">
      <c r="B698" s="302"/>
      <c r="C698" s="303" t="s">
        <v>2938</v>
      </c>
      <c r="D698" s="28" t="s">
        <v>2939</v>
      </c>
      <c r="E698" s="6">
        <v>13</v>
      </c>
      <c r="F698" s="18" t="s">
        <v>1263</v>
      </c>
      <c r="G698" s="85">
        <v>264600.06</v>
      </c>
      <c r="H698" s="156">
        <v>50187</v>
      </c>
      <c r="I698" s="709">
        <v>44896</v>
      </c>
    </row>
    <row r="699" spans="2:9">
      <c r="B699" s="304"/>
      <c r="C699" s="305">
        <f>SUM(G691:G704)</f>
        <v>8300159.2700000005</v>
      </c>
      <c r="D699" s="28" t="s">
        <v>2940</v>
      </c>
      <c r="E699" s="6">
        <v>25</v>
      </c>
      <c r="F699" s="154" t="s">
        <v>32</v>
      </c>
      <c r="G699" s="8">
        <v>1000316.72</v>
      </c>
      <c r="H699" s="56">
        <v>1331</v>
      </c>
      <c r="I699" s="709">
        <v>44136</v>
      </c>
    </row>
    <row r="700" spans="2:9">
      <c r="D700" s="54" t="s">
        <v>2941</v>
      </c>
      <c r="E700" s="6">
        <v>44</v>
      </c>
      <c r="F700" s="154" t="s">
        <v>32</v>
      </c>
      <c r="G700" s="8">
        <v>1630318.86</v>
      </c>
      <c r="H700" s="56">
        <v>2218</v>
      </c>
      <c r="I700" s="709">
        <v>42430</v>
      </c>
    </row>
    <row r="701" spans="2:9">
      <c r="D701" s="54" t="s">
        <v>2942</v>
      </c>
      <c r="E701" s="6">
        <v>21</v>
      </c>
      <c r="F701" s="154" t="s">
        <v>32</v>
      </c>
      <c r="G701" s="8">
        <v>441638.24</v>
      </c>
      <c r="H701" s="56">
        <v>2359</v>
      </c>
      <c r="I701" s="709">
        <v>44256</v>
      </c>
    </row>
    <row r="702" spans="2:9">
      <c r="D702" s="54" t="s">
        <v>2943</v>
      </c>
      <c r="E702" s="6">
        <v>10</v>
      </c>
      <c r="F702" s="7" t="s">
        <v>32</v>
      </c>
      <c r="G702" s="8">
        <v>257555.49</v>
      </c>
      <c r="H702" s="56">
        <v>2396</v>
      </c>
      <c r="I702" s="709">
        <v>44927</v>
      </c>
    </row>
    <row r="703" spans="2:9">
      <c r="D703" s="54" t="s">
        <v>2944</v>
      </c>
      <c r="E703" s="6">
        <v>10</v>
      </c>
      <c r="F703" s="7" t="s">
        <v>32</v>
      </c>
      <c r="G703" s="8">
        <v>284318.39</v>
      </c>
      <c r="H703" s="56">
        <v>2396</v>
      </c>
      <c r="I703" s="709">
        <v>44927</v>
      </c>
    </row>
    <row r="704" spans="2:9">
      <c r="D704" s="58" t="s">
        <v>2945</v>
      </c>
      <c r="E704" s="13">
        <v>12</v>
      </c>
      <c r="F704" s="7" t="s">
        <v>32</v>
      </c>
      <c r="G704" s="181">
        <v>387202.78</v>
      </c>
      <c r="H704" s="59">
        <v>3003</v>
      </c>
      <c r="I704" s="709">
        <v>45778</v>
      </c>
    </row>
    <row r="705" spans="2:9" ht="15.75" thickBot="1">
      <c r="E705" s="21"/>
    </row>
    <row r="706" spans="2:9" ht="15.75" thickBot="1">
      <c r="B706" s="299" t="s">
        <v>2946</v>
      </c>
    </row>
    <row r="707" spans="2:9" ht="15.75" thickTop="1">
      <c r="B707" s="300" t="s">
        <v>1482</v>
      </c>
      <c r="C707" s="301" t="s">
        <v>1705</v>
      </c>
      <c r="D707" s="28" t="s">
        <v>2947</v>
      </c>
      <c r="E707" s="6">
        <v>10</v>
      </c>
      <c r="F707" s="18" t="s">
        <v>1262</v>
      </c>
      <c r="G707" s="85">
        <v>125829.04</v>
      </c>
      <c r="H707" s="156">
        <v>2722</v>
      </c>
      <c r="I707" s="709">
        <v>45870</v>
      </c>
    </row>
    <row r="708" spans="2:9">
      <c r="B708" s="302"/>
      <c r="C708" s="303" t="s">
        <v>1463</v>
      </c>
    </row>
    <row r="709" spans="2:9">
      <c r="B709" s="304"/>
      <c r="C709" s="308">
        <v>125829.04</v>
      </c>
    </row>
    <row r="710" spans="2:9" ht="15.75" thickBot="1"/>
    <row r="711" spans="2:9" ht="15.75" thickBot="1">
      <c r="B711" s="299" t="s">
        <v>2948</v>
      </c>
    </row>
    <row r="712" spans="2:9" ht="15.75" thickTop="1">
      <c r="B712" s="300" t="s">
        <v>1482</v>
      </c>
      <c r="C712" s="301" t="s">
        <v>1705</v>
      </c>
      <c r="D712" s="28" t="s">
        <v>2949</v>
      </c>
      <c r="E712" s="6">
        <v>10</v>
      </c>
      <c r="F712" s="7" t="s">
        <v>1447</v>
      </c>
      <c r="G712" s="64">
        <v>743235.83</v>
      </c>
      <c r="H712" s="56">
        <v>3039</v>
      </c>
      <c r="I712" s="709">
        <v>45689</v>
      </c>
    </row>
    <row r="713" spans="2:9">
      <c r="B713" s="302"/>
      <c r="C713" s="303" t="s">
        <v>1463</v>
      </c>
    </row>
    <row r="714" spans="2:9">
      <c r="B714" s="304"/>
      <c r="C714" s="334">
        <v>743235.83</v>
      </c>
    </row>
    <row r="715" spans="2:9" ht="15.75" thickBot="1"/>
    <row r="716" spans="2:9" ht="15.75" thickBot="1">
      <c r="B716" s="299" t="s">
        <v>2950</v>
      </c>
    </row>
    <row r="717" spans="2:9" ht="15.75" thickTop="1">
      <c r="B717" s="300" t="s">
        <v>1482</v>
      </c>
      <c r="C717" s="301" t="s">
        <v>1705</v>
      </c>
      <c r="D717" s="28" t="s">
        <v>2951</v>
      </c>
      <c r="E717" s="6">
        <v>10</v>
      </c>
      <c r="F717" s="7" t="s">
        <v>1447</v>
      </c>
      <c r="G717" s="64">
        <v>446055.06</v>
      </c>
      <c r="H717" s="56">
        <v>2140</v>
      </c>
      <c r="I717" s="709">
        <v>43617</v>
      </c>
    </row>
    <row r="718" spans="2:9">
      <c r="B718" s="302"/>
      <c r="C718" s="303" t="s">
        <v>1463</v>
      </c>
    </row>
    <row r="719" spans="2:9">
      <c r="B719" s="304"/>
      <c r="C719" s="334">
        <v>446055.06</v>
      </c>
    </row>
    <row r="720" spans="2:9" ht="15.75" thickBot="1"/>
    <row r="721" spans="2:9" ht="15.75" thickBot="1">
      <c r="B721" s="299" t="s">
        <v>2952</v>
      </c>
    </row>
    <row r="722" spans="2:9" ht="15.75" thickTop="1">
      <c r="B722" s="300" t="s">
        <v>1482</v>
      </c>
      <c r="C722" s="301" t="s">
        <v>1706</v>
      </c>
      <c r="D722" s="27" t="s">
        <v>2953</v>
      </c>
      <c r="E722" s="13">
        <v>15</v>
      </c>
      <c r="F722" s="18" t="s">
        <v>1263</v>
      </c>
      <c r="G722" s="14">
        <v>209672.73</v>
      </c>
      <c r="H722" s="60">
        <v>1454</v>
      </c>
      <c r="I722" s="709">
        <v>43252</v>
      </c>
    </row>
    <row r="723" spans="2:9">
      <c r="B723" s="302"/>
      <c r="C723" s="303" t="s">
        <v>1695</v>
      </c>
      <c r="D723" s="28" t="s">
        <v>2954</v>
      </c>
      <c r="E723" s="6">
        <v>6</v>
      </c>
      <c r="F723" s="7" t="s">
        <v>32</v>
      </c>
      <c r="G723" s="8">
        <v>179895.56</v>
      </c>
      <c r="H723" s="56">
        <v>2235</v>
      </c>
      <c r="I723" s="709">
        <v>43617</v>
      </c>
    </row>
    <row r="724" spans="2:9">
      <c r="B724" s="304"/>
      <c r="C724" s="335">
        <v>389568.29000000004</v>
      </c>
      <c r="G724" s="23"/>
    </row>
    <row r="725" spans="2:9" ht="15.75" thickBot="1"/>
    <row r="726" spans="2:9" ht="15.75" thickBot="1">
      <c r="B726" s="299" t="s">
        <v>2955</v>
      </c>
    </row>
    <row r="727" spans="2:9" ht="15.75" thickTop="1">
      <c r="B727" s="300" t="s">
        <v>1734</v>
      </c>
      <c r="C727" s="301" t="s">
        <v>1705</v>
      </c>
      <c r="D727" s="28" t="s">
        <v>2956</v>
      </c>
      <c r="E727" s="6">
        <v>30</v>
      </c>
      <c r="F727" s="18" t="s">
        <v>363</v>
      </c>
      <c r="G727" s="85">
        <v>23629.1</v>
      </c>
      <c r="H727" s="156">
        <v>2230</v>
      </c>
      <c r="I727" s="709">
        <v>43252</v>
      </c>
    </row>
    <row r="728" spans="2:9">
      <c r="B728" s="302"/>
      <c r="C728" s="303" t="s">
        <v>1462</v>
      </c>
      <c r="D728" s="28" t="s">
        <v>2957</v>
      </c>
      <c r="E728" s="6">
        <v>12</v>
      </c>
      <c r="F728" s="7" t="s">
        <v>32</v>
      </c>
      <c r="G728" s="8">
        <v>551320.37</v>
      </c>
      <c r="H728" s="56">
        <v>3196</v>
      </c>
      <c r="I728" s="709">
        <v>46753</v>
      </c>
    </row>
    <row r="729" spans="2:9" ht="15.75" thickBot="1">
      <c r="B729" s="304"/>
      <c r="C729" s="308">
        <v>23629.1</v>
      </c>
      <c r="D729" s="28" t="s">
        <v>2958</v>
      </c>
      <c r="E729" s="6">
        <v>10</v>
      </c>
      <c r="F729" s="7" t="s">
        <v>1447</v>
      </c>
      <c r="G729" s="64">
        <v>645121.13</v>
      </c>
      <c r="H729" s="56">
        <v>1392</v>
      </c>
      <c r="I729" s="709">
        <v>45870</v>
      </c>
    </row>
    <row r="730" spans="2:9" ht="15.75" thickTop="1">
      <c r="B730" s="300" t="s">
        <v>1450</v>
      </c>
      <c r="C730" s="301" t="s">
        <v>1705</v>
      </c>
      <c r="D730" s="28" t="s">
        <v>2959</v>
      </c>
      <c r="E730" s="6">
        <v>20</v>
      </c>
      <c r="F730" s="7" t="s">
        <v>1447</v>
      </c>
      <c r="G730" s="64">
        <v>1049715.56</v>
      </c>
      <c r="H730" s="56">
        <v>3037</v>
      </c>
      <c r="I730" s="709">
        <v>45901</v>
      </c>
    </row>
    <row r="731" spans="2:9">
      <c r="B731" s="302"/>
      <c r="C731" s="303" t="s">
        <v>1467</v>
      </c>
      <c r="G731" s="23"/>
    </row>
    <row r="732" spans="2:9" ht="15.75" thickBot="1">
      <c r="B732" s="304"/>
      <c r="C732" s="310">
        <v>551320.37</v>
      </c>
      <c r="E732" s="21"/>
    </row>
    <row r="733" spans="2:9" ht="15.75" thickTop="1">
      <c r="B733" s="300" t="s">
        <v>1457</v>
      </c>
      <c r="C733" s="301" t="s">
        <v>1706</v>
      </c>
    </row>
    <row r="734" spans="2:9">
      <c r="B734" s="302"/>
      <c r="C734" s="303" t="s">
        <v>1462</v>
      </c>
    </row>
    <row r="735" spans="2:9" ht="15.75" thickBot="1">
      <c r="B735" s="304"/>
      <c r="C735" s="335">
        <v>1694836.69</v>
      </c>
    </row>
    <row r="736" spans="2:9" ht="15.75" thickTop="1">
      <c r="B736" s="300" t="s">
        <v>1482</v>
      </c>
      <c r="C736" s="301" t="s">
        <v>1720</v>
      </c>
    </row>
    <row r="737" spans="2:9">
      <c r="B737" s="302"/>
      <c r="C737" s="303" t="s">
        <v>1480</v>
      </c>
    </row>
    <row r="738" spans="2:9">
      <c r="B738" s="304"/>
      <c r="C738" s="335">
        <v>2269786.16</v>
      </c>
    </row>
    <row r="739" spans="2:9" ht="15.75" thickBot="1"/>
    <row r="740" spans="2:9" ht="15.75" thickBot="1">
      <c r="B740" s="299" t="s">
        <v>2960</v>
      </c>
    </row>
    <row r="741" spans="2:9" ht="15.75" thickTop="1">
      <c r="B741" s="300" t="s">
        <v>1482</v>
      </c>
      <c r="C741" s="301" t="s">
        <v>1706</v>
      </c>
      <c r="D741" s="28" t="s">
        <v>2961</v>
      </c>
      <c r="E741" s="6">
        <v>20</v>
      </c>
      <c r="F741" s="18" t="s">
        <v>1263</v>
      </c>
      <c r="G741" s="87">
        <v>291875.27</v>
      </c>
      <c r="H741" s="156">
        <v>2233</v>
      </c>
      <c r="I741" s="709">
        <v>42887</v>
      </c>
    </row>
    <row r="742" spans="2:9">
      <c r="B742" s="302"/>
      <c r="C742" s="303" t="s">
        <v>2962</v>
      </c>
      <c r="D742" s="28" t="s">
        <v>2963</v>
      </c>
      <c r="E742" s="6">
        <v>30</v>
      </c>
      <c r="F742" s="7" t="s">
        <v>32</v>
      </c>
      <c r="G742" s="8">
        <v>698504.84</v>
      </c>
      <c r="H742" s="56">
        <v>1519</v>
      </c>
      <c r="I742" s="709">
        <v>46204</v>
      </c>
    </row>
    <row r="743" spans="2:9">
      <c r="B743" s="304"/>
      <c r="C743" s="335">
        <v>990380.11</v>
      </c>
      <c r="G743" s="23"/>
    </row>
    <row r="744" spans="2:9" ht="15.75" thickBot="1"/>
    <row r="745" spans="2:9" ht="15.75" thickBot="1">
      <c r="B745" s="299" t="s">
        <v>2964</v>
      </c>
    </row>
    <row r="746" spans="2:9" ht="15.75" thickTop="1">
      <c r="B746" s="300" t="s">
        <v>1449</v>
      </c>
      <c r="C746" s="301" t="s">
        <v>1712</v>
      </c>
      <c r="D746" s="28" t="s">
        <v>2965</v>
      </c>
      <c r="E746" s="6">
        <v>12</v>
      </c>
      <c r="F746" s="18" t="s">
        <v>363</v>
      </c>
      <c r="G746" s="85">
        <v>11073.5</v>
      </c>
      <c r="H746" s="156">
        <v>1027</v>
      </c>
      <c r="I746" s="709">
        <v>44317</v>
      </c>
    </row>
    <row r="747" spans="2:9">
      <c r="B747" s="324"/>
      <c r="C747" s="303" t="s">
        <v>1480</v>
      </c>
      <c r="D747" s="28" t="s">
        <v>2966</v>
      </c>
      <c r="E747" s="6">
        <v>12</v>
      </c>
      <c r="F747" s="18" t="s">
        <v>363</v>
      </c>
      <c r="G747" s="85">
        <v>80101.66</v>
      </c>
      <c r="H747" s="156">
        <v>1027</v>
      </c>
      <c r="I747" s="709">
        <v>44317</v>
      </c>
    </row>
    <row r="748" spans="2:9" ht="15.75" thickBot="1">
      <c r="B748" s="304"/>
      <c r="C748" s="305">
        <f>SUM(G746:G751)</f>
        <v>686075.73</v>
      </c>
      <c r="D748" s="28" t="s">
        <v>2967</v>
      </c>
      <c r="E748" s="6">
        <v>12</v>
      </c>
      <c r="F748" s="18" t="s">
        <v>363</v>
      </c>
      <c r="G748" s="85">
        <v>75987.08</v>
      </c>
      <c r="H748" s="156">
        <v>1027</v>
      </c>
      <c r="I748" s="709">
        <v>44317</v>
      </c>
    </row>
    <row r="749" spans="2:9" ht="15.75" thickTop="1">
      <c r="B749" s="300" t="s">
        <v>1450</v>
      </c>
      <c r="C749" s="301" t="s">
        <v>1720</v>
      </c>
      <c r="D749" s="28" t="s">
        <v>2968</v>
      </c>
      <c r="E749" s="6">
        <v>12</v>
      </c>
      <c r="F749" s="18" t="s">
        <v>363</v>
      </c>
      <c r="G749" s="85">
        <v>76387.08</v>
      </c>
      <c r="H749" s="156">
        <v>1027</v>
      </c>
      <c r="I749" s="709">
        <v>44317</v>
      </c>
    </row>
    <row r="750" spans="2:9">
      <c r="B750" s="302"/>
      <c r="C750" s="303" t="s">
        <v>1761</v>
      </c>
      <c r="D750" s="28" t="s">
        <v>2969</v>
      </c>
      <c r="E750" s="6">
        <v>12</v>
      </c>
      <c r="F750" s="18" t="s">
        <v>1262</v>
      </c>
      <c r="G750" s="85">
        <v>123721.2</v>
      </c>
      <c r="H750" s="156">
        <v>1027</v>
      </c>
      <c r="I750" s="709">
        <v>44317</v>
      </c>
    </row>
    <row r="751" spans="2:9" ht="15.75" thickBot="1">
      <c r="B751" s="304"/>
      <c r="C751" s="305">
        <f>SUM(G752:G755)</f>
        <v>2417065.11</v>
      </c>
      <c r="D751" s="28" t="s">
        <v>2970</v>
      </c>
      <c r="E751" s="6">
        <v>12</v>
      </c>
      <c r="F751" s="18" t="s">
        <v>1263</v>
      </c>
      <c r="G751" s="87">
        <v>318805.21000000002</v>
      </c>
      <c r="H751" s="156">
        <v>1640</v>
      </c>
      <c r="I751" s="709">
        <v>47574</v>
      </c>
    </row>
    <row r="752" spans="2:9" ht="15.75" thickTop="1">
      <c r="B752" s="300" t="s">
        <v>1457</v>
      </c>
      <c r="C752" s="301" t="s">
        <v>1716</v>
      </c>
      <c r="D752" s="28" t="s">
        <v>2971</v>
      </c>
      <c r="E752" s="6">
        <v>12</v>
      </c>
      <c r="F752" s="154" t="s">
        <v>32</v>
      </c>
      <c r="G752" s="8">
        <v>300368.15999999997</v>
      </c>
      <c r="H752" s="56">
        <v>1027</v>
      </c>
      <c r="I752" s="709">
        <v>44317</v>
      </c>
    </row>
    <row r="753" spans="2:9">
      <c r="B753" s="302"/>
      <c r="C753" s="303" t="s">
        <v>1736</v>
      </c>
      <c r="D753" s="28" t="s">
        <v>2972</v>
      </c>
      <c r="E753" s="6">
        <v>18</v>
      </c>
      <c r="F753" s="154" t="s">
        <v>32</v>
      </c>
      <c r="G753" s="8">
        <v>535320.53</v>
      </c>
      <c r="H753" s="56">
        <v>1640</v>
      </c>
      <c r="I753" s="709">
        <v>47574</v>
      </c>
    </row>
    <row r="754" spans="2:9" ht="15.75" thickBot="1">
      <c r="B754" s="304"/>
      <c r="C754" s="335">
        <v>3467649.2600000002</v>
      </c>
      <c r="D754" s="28" t="s">
        <v>2973</v>
      </c>
      <c r="E754" s="6">
        <v>18</v>
      </c>
      <c r="F754" s="154" t="s">
        <v>32</v>
      </c>
      <c r="G754" s="8">
        <v>676266.58</v>
      </c>
      <c r="H754" s="56">
        <v>1640</v>
      </c>
      <c r="I754" s="709">
        <v>47574</v>
      </c>
    </row>
    <row r="755" spans="2:9" ht="15.75" thickTop="1">
      <c r="B755" s="300" t="s">
        <v>1482</v>
      </c>
      <c r="C755" s="301" t="s">
        <v>2293</v>
      </c>
      <c r="D755" s="28" t="s">
        <v>2974</v>
      </c>
      <c r="E755" s="6">
        <v>35</v>
      </c>
      <c r="F755" s="7" t="s">
        <v>32</v>
      </c>
      <c r="G755" s="8">
        <v>905109.84</v>
      </c>
      <c r="H755" s="56">
        <v>1640</v>
      </c>
      <c r="I755" s="709">
        <v>47574</v>
      </c>
    </row>
    <row r="756" spans="2:9">
      <c r="B756" s="302"/>
      <c r="C756" s="303" t="s">
        <v>2975</v>
      </c>
      <c r="D756" s="28" t="s">
        <v>2976</v>
      </c>
      <c r="E756" s="6">
        <v>10</v>
      </c>
      <c r="F756" s="7" t="s">
        <v>1447</v>
      </c>
      <c r="G756" s="64">
        <v>1249466.8700000001</v>
      </c>
      <c r="H756" s="56">
        <v>1027</v>
      </c>
      <c r="I756" s="709">
        <v>44317</v>
      </c>
    </row>
    <row r="757" spans="2:9">
      <c r="B757" s="304"/>
      <c r="C757" s="307">
        <f>SUM(G746:G758)</f>
        <v>6570790.0999999996</v>
      </c>
      <c r="D757" s="28" t="s">
        <v>2977</v>
      </c>
      <c r="E757" s="6">
        <v>8</v>
      </c>
      <c r="F757" s="7" t="s">
        <v>1447</v>
      </c>
      <c r="G757" s="64">
        <v>1000626.35</v>
      </c>
      <c r="H757" s="56">
        <v>1027</v>
      </c>
      <c r="I757" s="709">
        <v>44317</v>
      </c>
    </row>
    <row r="758" spans="2:9">
      <c r="D758" s="54" t="s">
        <v>2978</v>
      </c>
      <c r="E758" s="6">
        <v>10</v>
      </c>
      <c r="F758" s="7" t="s">
        <v>1447</v>
      </c>
      <c r="G758" s="64">
        <v>1217556.04</v>
      </c>
      <c r="H758" s="56">
        <v>1027</v>
      </c>
      <c r="I758" s="709">
        <v>44317</v>
      </c>
    </row>
    <row r="759" spans="2:9" ht="15.75" thickBot="1">
      <c r="E759" s="21"/>
      <c r="G759" s="23"/>
    </row>
    <row r="760" spans="2:9" ht="15.75" thickBot="1">
      <c r="B760" s="299" t="s">
        <v>2979</v>
      </c>
    </row>
    <row r="761" spans="2:9" ht="15.75" thickTop="1">
      <c r="B761" s="300" t="s">
        <v>1482</v>
      </c>
      <c r="C761" s="301" t="s">
        <v>1705</v>
      </c>
      <c r="D761" s="27" t="s">
        <v>2980</v>
      </c>
      <c r="E761" s="13">
        <v>15</v>
      </c>
      <c r="F761" s="18" t="s">
        <v>1263</v>
      </c>
      <c r="G761" s="14">
        <v>241080.58</v>
      </c>
      <c r="H761" s="60">
        <v>1742</v>
      </c>
      <c r="I761" s="709">
        <v>47849</v>
      </c>
    </row>
    <row r="762" spans="2:9">
      <c r="B762" s="302"/>
      <c r="C762" s="303" t="s">
        <v>1454</v>
      </c>
    </row>
    <row r="763" spans="2:9">
      <c r="B763" s="304"/>
      <c r="C763" s="311">
        <v>241080.58</v>
      </c>
    </row>
    <row r="764" spans="2:9">
      <c r="G764" s="792"/>
    </row>
    <row r="765" spans="2:9">
      <c r="G765" s="792"/>
    </row>
    <row r="766" spans="2:9">
      <c r="G766" s="792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0E67B-4B31-49F6-9347-DD8C3DD93B0E}">
  <dimension ref="A1:L1010"/>
  <sheetViews>
    <sheetView workbookViewId="0">
      <pane ySplit="3" topLeftCell="A4" activePane="bottomLeft" state="frozen"/>
      <selection pane="bottomLeft" activeCell="K14" sqref="K14"/>
    </sheetView>
  </sheetViews>
  <sheetFormatPr baseColWidth="10" defaultRowHeight="15" customHeight="1"/>
  <cols>
    <col min="1" max="1" width="19.42578125" customWidth="1"/>
    <col min="2" max="2" width="26" customWidth="1"/>
    <col min="3" max="3" width="40.7109375" style="147" customWidth="1"/>
    <col min="4" max="4" width="59.5703125" bestFit="1" customWidth="1"/>
    <col min="5" max="5" width="11.7109375" customWidth="1"/>
    <col min="6" max="6" width="11.5703125" customWidth="1"/>
    <col min="7" max="7" width="17" bestFit="1" customWidth="1"/>
    <col min="8" max="8" width="13.42578125" bestFit="1" customWidth="1"/>
    <col min="9" max="9" width="12.85546875" style="147" bestFit="1" customWidth="1"/>
    <col min="10" max="10" width="15.42578125" bestFit="1" customWidth="1"/>
    <col min="11" max="11" width="22.5703125" customWidth="1"/>
    <col min="12" max="12" width="16.5703125" bestFit="1" customWidth="1"/>
  </cols>
  <sheetData>
    <row r="1" spans="1:12" ht="45.75" customHeight="1" thickTop="1" thickBot="1">
      <c r="A1" s="518" t="s">
        <v>1737</v>
      </c>
      <c r="B1" s="43" t="s">
        <v>6</v>
      </c>
      <c r="C1" s="336" t="s">
        <v>939</v>
      </c>
      <c r="D1" s="43" t="s">
        <v>7</v>
      </c>
      <c r="E1" s="45" t="s">
        <v>8</v>
      </c>
      <c r="F1" s="44" t="s">
        <v>9</v>
      </c>
      <c r="G1" s="45" t="s">
        <v>10</v>
      </c>
      <c r="H1" s="45" t="s">
        <v>11</v>
      </c>
      <c r="I1" s="44" t="s">
        <v>12</v>
      </c>
    </row>
    <row r="2" spans="1:12" ht="15" customHeight="1" thickTop="1" thickBot="1">
      <c r="C2" s="413"/>
      <c r="D2" s="24"/>
      <c r="E2" s="337"/>
      <c r="F2" s="338"/>
      <c r="G2" s="337"/>
      <c r="H2" s="337"/>
      <c r="I2" s="438"/>
    </row>
    <row r="3" spans="1:12" ht="45.75" customHeight="1" thickBot="1">
      <c r="A3" s="519" t="s">
        <v>1738</v>
      </c>
      <c r="B3" s="414" t="s">
        <v>4906</v>
      </c>
      <c r="C3" s="413"/>
      <c r="D3" s="24"/>
      <c r="E3" s="337"/>
      <c r="F3" s="338"/>
      <c r="G3" s="415"/>
      <c r="H3" s="337"/>
      <c r="I3" s="438"/>
    </row>
    <row r="4" spans="1:12" ht="15" customHeight="1" thickBot="1">
      <c r="A4" s="24"/>
    </row>
    <row r="5" spans="1:12" ht="15" customHeight="1" thickBot="1">
      <c r="B5" s="138" t="s">
        <v>13</v>
      </c>
      <c r="C5" s="416"/>
      <c r="D5" s="339"/>
      <c r="E5" s="280"/>
      <c r="F5" s="340"/>
      <c r="G5" s="341"/>
      <c r="H5" s="280"/>
      <c r="I5" s="955"/>
      <c r="J5" s="24"/>
      <c r="K5" s="24"/>
      <c r="L5" s="22"/>
    </row>
    <row r="6" spans="1:12" ht="15" customHeight="1" thickTop="1">
      <c r="B6" s="135" t="s">
        <v>1449</v>
      </c>
      <c r="C6" s="417" t="s">
        <v>4907</v>
      </c>
      <c r="D6" s="228" t="s">
        <v>14</v>
      </c>
      <c r="E6" s="342">
        <v>10</v>
      </c>
      <c r="F6" s="226" t="s">
        <v>15</v>
      </c>
      <c r="G6" s="115">
        <v>24385</v>
      </c>
      <c r="H6" s="342">
        <v>1005</v>
      </c>
      <c r="I6" s="956" t="s">
        <v>940</v>
      </c>
      <c r="K6" s="24"/>
      <c r="L6" s="22"/>
    </row>
    <row r="7" spans="1:12" ht="15" customHeight="1">
      <c r="B7" s="136"/>
      <c r="C7" s="418" t="s">
        <v>4908</v>
      </c>
      <c r="D7" s="228" t="s">
        <v>16</v>
      </c>
      <c r="E7" s="225">
        <v>4</v>
      </c>
      <c r="F7" s="226" t="s">
        <v>15</v>
      </c>
      <c r="G7" s="227">
        <v>48655.839999999997</v>
      </c>
      <c r="H7" s="225">
        <v>1005</v>
      </c>
      <c r="I7" s="956">
        <v>43831</v>
      </c>
      <c r="K7" s="343"/>
      <c r="L7" s="23"/>
    </row>
    <row r="8" spans="1:12" ht="15" customHeight="1" thickBot="1">
      <c r="B8" s="137"/>
      <c r="C8" s="419">
        <f>SUM(G6:G404)</f>
        <v>141509239.28</v>
      </c>
      <c r="D8" s="228" t="s">
        <v>908</v>
      </c>
      <c r="E8" s="225">
        <v>51</v>
      </c>
      <c r="F8" s="226" t="s">
        <v>15</v>
      </c>
      <c r="G8" s="227">
        <v>116246.3</v>
      </c>
      <c r="H8" s="225">
        <v>1038</v>
      </c>
      <c r="I8" s="956">
        <v>44317</v>
      </c>
      <c r="K8" s="21"/>
      <c r="L8" s="23"/>
    </row>
    <row r="9" spans="1:12" ht="15" customHeight="1" thickTop="1">
      <c r="B9" s="135" t="s">
        <v>1450</v>
      </c>
      <c r="C9" s="417" t="s">
        <v>3191</v>
      </c>
      <c r="D9" s="228" t="s">
        <v>909</v>
      </c>
      <c r="E9" s="225">
        <v>51</v>
      </c>
      <c r="F9" s="226" t="s">
        <v>15</v>
      </c>
      <c r="G9" s="227">
        <v>116820.76</v>
      </c>
      <c r="H9" s="225">
        <v>1038</v>
      </c>
      <c r="I9" s="956">
        <v>44317</v>
      </c>
      <c r="L9" s="23"/>
    </row>
    <row r="10" spans="1:12" ht="15" customHeight="1">
      <c r="B10" s="776"/>
      <c r="C10" s="418" t="s">
        <v>3192</v>
      </c>
      <c r="D10" s="228" t="s">
        <v>910</v>
      </c>
      <c r="E10" s="225">
        <v>51</v>
      </c>
      <c r="F10" s="226" t="s">
        <v>15</v>
      </c>
      <c r="G10" s="227">
        <v>20784.48</v>
      </c>
      <c r="H10" s="225">
        <v>1038</v>
      </c>
      <c r="I10" s="956">
        <v>44317</v>
      </c>
    </row>
    <row r="11" spans="1:12" ht="15" customHeight="1" thickBot="1">
      <c r="B11" s="137"/>
      <c r="C11" s="439">
        <f>SUM(G405:G714)</f>
        <v>277782628.6699999</v>
      </c>
      <c r="D11" s="228" t="s">
        <v>911</v>
      </c>
      <c r="E11" s="225">
        <v>51</v>
      </c>
      <c r="F11" s="226" t="s">
        <v>15</v>
      </c>
      <c r="G11" s="227">
        <v>42065.47</v>
      </c>
      <c r="H11" s="225">
        <v>1038</v>
      </c>
      <c r="I11" s="956">
        <v>44317</v>
      </c>
    </row>
    <row r="12" spans="1:12" ht="15" customHeight="1" thickTop="1">
      <c r="B12" s="135" t="s">
        <v>1457</v>
      </c>
      <c r="C12" s="417" t="s">
        <v>1739</v>
      </c>
      <c r="D12" s="228" t="s">
        <v>912</v>
      </c>
      <c r="E12" s="225">
        <v>50</v>
      </c>
      <c r="F12" s="226" t="s">
        <v>15</v>
      </c>
      <c r="G12" s="227">
        <v>34979.019999999997</v>
      </c>
      <c r="H12" s="225">
        <v>1038</v>
      </c>
      <c r="I12" s="956">
        <v>44317</v>
      </c>
    </row>
    <row r="13" spans="1:12" ht="15" customHeight="1">
      <c r="B13" s="776"/>
      <c r="C13" s="418" t="s">
        <v>1740</v>
      </c>
      <c r="D13" s="228" t="s">
        <v>913</v>
      </c>
      <c r="E13" s="225">
        <v>51</v>
      </c>
      <c r="F13" s="226" t="s">
        <v>15</v>
      </c>
      <c r="G13" s="227">
        <v>40075.21</v>
      </c>
      <c r="H13" s="225">
        <v>1038</v>
      </c>
      <c r="I13" s="956">
        <v>44317</v>
      </c>
    </row>
    <row r="14" spans="1:12" ht="15" customHeight="1" thickBot="1">
      <c r="B14" s="777"/>
      <c r="C14" s="778">
        <f>SUM(G715:G955)</f>
        <v>336050552.31999987</v>
      </c>
      <c r="D14" s="228" t="s">
        <v>914</v>
      </c>
      <c r="E14" s="225">
        <v>50</v>
      </c>
      <c r="F14" s="226" t="s">
        <v>15</v>
      </c>
      <c r="G14" s="227">
        <v>59107.53</v>
      </c>
      <c r="H14" s="225">
        <v>1038</v>
      </c>
      <c r="I14" s="956">
        <v>44317</v>
      </c>
    </row>
    <row r="15" spans="1:12" ht="15" customHeight="1" thickTop="1">
      <c r="B15" s="136" t="s">
        <v>1482</v>
      </c>
      <c r="C15" s="417" t="s">
        <v>4909</v>
      </c>
      <c r="D15" s="228" t="s">
        <v>101</v>
      </c>
      <c r="E15" s="225">
        <v>106</v>
      </c>
      <c r="F15" s="226" t="s">
        <v>15</v>
      </c>
      <c r="G15" s="227">
        <v>240725.22</v>
      </c>
      <c r="H15" s="225">
        <v>1041</v>
      </c>
      <c r="I15" s="956">
        <v>44440</v>
      </c>
    </row>
    <row r="16" spans="1:12" ht="15" customHeight="1">
      <c r="B16" s="136"/>
      <c r="C16" s="418" t="s">
        <v>4910</v>
      </c>
      <c r="D16" s="228" t="s">
        <v>102</v>
      </c>
      <c r="E16" s="225">
        <v>24</v>
      </c>
      <c r="F16" s="226" t="s">
        <v>15</v>
      </c>
      <c r="G16" s="227">
        <v>5943.46</v>
      </c>
      <c r="H16" s="225">
        <v>1041</v>
      </c>
      <c r="I16" s="956">
        <v>44440</v>
      </c>
    </row>
    <row r="17" spans="2:9" ht="15" customHeight="1">
      <c r="B17" s="137"/>
      <c r="C17" s="419">
        <f>SUM(G6:G955)</f>
        <v>755342420.27000058</v>
      </c>
      <c r="D17" s="228" t="s">
        <v>103</v>
      </c>
      <c r="E17" s="225">
        <v>12</v>
      </c>
      <c r="F17" s="226" t="s">
        <v>15</v>
      </c>
      <c r="G17" s="227">
        <v>95588.22</v>
      </c>
      <c r="H17" s="225">
        <v>1041</v>
      </c>
      <c r="I17" s="956">
        <v>44440</v>
      </c>
    </row>
    <row r="18" spans="2:9" ht="15" customHeight="1">
      <c r="D18" s="228" t="s">
        <v>122</v>
      </c>
      <c r="E18" s="225">
        <v>10</v>
      </c>
      <c r="F18" s="226" t="s">
        <v>15</v>
      </c>
      <c r="G18" s="227">
        <v>87568.77</v>
      </c>
      <c r="H18" s="225">
        <v>1047</v>
      </c>
      <c r="I18" s="956">
        <v>44440</v>
      </c>
    </row>
    <row r="19" spans="2:9" ht="15" customHeight="1">
      <c r="D19" s="228" t="s">
        <v>148</v>
      </c>
      <c r="E19" s="225">
        <v>4</v>
      </c>
      <c r="F19" s="226" t="s">
        <v>15</v>
      </c>
      <c r="G19" s="227">
        <v>35145.65</v>
      </c>
      <c r="H19" s="225">
        <v>1130</v>
      </c>
      <c r="I19" s="956">
        <v>44866</v>
      </c>
    </row>
    <row r="20" spans="2:9" ht="15" customHeight="1">
      <c r="D20" s="228" t="s">
        <v>248</v>
      </c>
      <c r="E20" s="225">
        <v>10</v>
      </c>
      <c r="F20" s="226" t="s">
        <v>15</v>
      </c>
      <c r="G20" s="234">
        <v>27430.400000000001</v>
      </c>
      <c r="H20" s="225">
        <v>1144</v>
      </c>
      <c r="I20" s="709">
        <v>45078</v>
      </c>
    </row>
    <row r="21" spans="2:9" ht="15" customHeight="1">
      <c r="D21" s="228" t="s">
        <v>249</v>
      </c>
      <c r="E21" s="225">
        <v>13</v>
      </c>
      <c r="F21" s="226" t="s">
        <v>15</v>
      </c>
      <c r="G21" s="227">
        <v>38649.74</v>
      </c>
      <c r="H21" s="225">
        <v>1144</v>
      </c>
      <c r="I21" s="709">
        <v>45078</v>
      </c>
    </row>
    <row r="22" spans="2:9" ht="15" customHeight="1">
      <c r="D22" s="228" t="s">
        <v>250</v>
      </c>
      <c r="E22" s="225">
        <v>18</v>
      </c>
      <c r="F22" s="226" t="s">
        <v>15</v>
      </c>
      <c r="G22" s="227">
        <v>53909.22</v>
      </c>
      <c r="H22" s="225">
        <v>1144</v>
      </c>
      <c r="I22" s="709">
        <v>45078</v>
      </c>
    </row>
    <row r="23" spans="2:9" ht="15" customHeight="1">
      <c r="D23" s="228" t="s">
        <v>261</v>
      </c>
      <c r="E23" s="225">
        <v>81</v>
      </c>
      <c r="F23" s="226" t="s">
        <v>15</v>
      </c>
      <c r="G23" s="227">
        <v>2291</v>
      </c>
      <c r="H23" s="225">
        <v>1148</v>
      </c>
      <c r="I23" s="709">
        <v>45108</v>
      </c>
    </row>
    <row r="24" spans="2:9" ht="15" customHeight="1">
      <c r="D24" s="228" t="s">
        <v>870</v>
      </c>
      <c r="E24" s="225">
        <v>18</v>
      </c>
      <c r="F24" s="226" t="s">
        <v>15</v>
      </c>
      <c r="G24" s="227">
        <v>41326.89</v>
      </c>
      <c r="H24" s="225">
        <v>1153</v>
      </c>
      <c r="I24" s="709">
        <v>46631</v>
      </c>
    </row>
    <row r="25" spans="2:9" ht="15" customHeight="1">
      <c r="D25" s="228" t="s">
        <v>871</v>
      </c>
      <c r="E25" s="225">
        <v>18</v>
      </c>
      <c r="F25" s="226" t="s">
        <v>15</v>
      </c>
      <c r="G25" s="227">
        <v>40920.730000000003</v>
      </c>
      <c r="H25" s="225">
        <v>1153</v>
      </c>
      <c r="I25" s="709">
        <v>46631</v>
      </c>
    </row>
    <row r="26" spans="2:9" ht="15" customHeight="1">
      <c r="D26" s="228" t="s">
        <v>872</v>
      </c>
      <c r="E26" s="225">
        <v>19</v>
      </c>
      <c r="F26" s="226" t="s">
        <v>15</v>
      </c>
      <c r="G26" s="227">
        <v>63841.18</v>
      </c>
      <c r="H26" s="225">
        <v>1153</v>
      </c>
      <c r="I26" s="709">
        <v>46631</v>
      </c>
    </row>
    <row r="27" spans="2:9" ht="15" customHeight="1">
      <c r="D27" s="228" t="s">
        <v>873</v>
      </c>
      <c r="E27" s="225">
        <v>18</v>
      </c>
      <c r="F27" s="226" t="s">
        <v>15</v>
      </c>
      <c r="G27" s="227">
        <v>40898.370000000003</v>
      </c>
      <c r="H27" s="225">
        <v>1153</v>
      </c>
      <c r="I27" s="709">
        <v>46631</v>
      </c>
    </row>
    <row r="28" spans="2:9" ht="15" customHeight="1">
      <c r="D28" s="228" t="s">
        <v>874</v>
      </c>
      <c r="E28" s="225">
        <v>108</v>
      </c>
      <c r="F28" s="226" t="s">
        <v>15</v>
      </c>
      <c r="G28" s="227">
        <v>6823.5</v>
      </c>
      <c r="H28" s="225">
        <v>1153</v>
      </c>
      <c r="I28" s="709">
        <v>46631</v>
      </c>
    </row>
    <row r="29" spans="2:9" ht="15" customHeight="1">
      <c r="D29" s="239" t="s">
        <v>907</v>
      </c>
      <c r="E29" s="225">
        <v>2</v>
      </c>
      <c r="F29" s="226" t="s">
        <v>15</v>
      </c>
      <c r="G29" s="227">
        <v>850</v>
      </c>
      <c r="H29" s="225">
        <v>1153</v>
      </c>
      <c r="I29" s="709">
        <v>46631</v>
      </c>
    </row>
    <row r="30" spans="2:9" ht="15" customHeight="1">
      <c r="D30" s="239" t="s">
        <v>907</v>
      </c>
      <c r="E30" s="225">
        <v>2</v>
      </c>
      <c r="F30" s="226" t="s">
        <v>15</v>
      </c>
      <c r="G30" s="227">
        <v>850</v>
      </c>
      <c r="H30" s="225">
        <v>1153</v>
      </c>
      <c r="I30" s="709">
        <v>46631</v>
      </c>
    </row>
    <row r="31" spans="2:9" ht="15" customHeight="1">
      <c r="D31" s="239" t="s">
        <v>907</v>
      </c>
      <c r="E31" s="225">
        <v>2</v>
      </c>
      <c r="F31" s="226" t="s">
        <v>15</v>
      </c>
      <c r="G31" s="227">
        <v>1133.05</v>
      </c>
      <c r="H31" s="225">
        <v>1153</v>
      </c>
      <c r="I31" s="709">
        <v>46631</v>
      </c>
    </row>
    <row r="32" spans="2:9" ht="15" customHeight="1">
      <c r="D32" s="239" t="s">
        <v>907</v>
      </c>
      <c r="E32" s="225">
        <v>3</v>
      </c>
      <c r="F32" s="226" t="s">
        <v>15</v>
      </c>
      <c r="G32" s="227">
        <v>850</v>
      </c>
      <c r="H32" s="225">
        <v>1153</v>
      </c>
      <c r="I32" s="709">
        <v>46631</v>
      </c>
    </row>
    <row r="33" spans="4:9" ht="15" customHeight="1">
      <c r="D33" s="239" t="s">
        <v>907</v>
      </c>
      <c r="E33" s="225">
        <v>2</v>
      </c>
      <c r="F33" s="226" t="s">
        <v>15</v>
      </c>
      <c r="G33" s="227">
        <v>1131.97</v>
      </c>
      <c r="H33" s="225">
        <v>1153</v>
      </c>
      <c r="I33" s="709">
        <v>46631</v>
      </c>
    </row>
    <row r="34" spans="4:9" ht="15" customHeight="1">
      <c r="D34" s="239" t="s">
        <v>907</v>
      </c>
      <c r="E34" s="225">
        <v>3</v>
      </c>
      <c r="F34" s="226" t="s">
        <v>15</v>
      </c>
      <c r="G34" s="227">
        <v>1925.73</v>
      </c>
      <c r="H34" s="225">
        <v>1153</v>
      </c>
      <c r="I34" s="709">
        <v>46631</v>
      </c>
    </row>
    <row r="35" spans="4:9" ht="15" customHeight="1">
      <c r="D35" s="228" t="s">
        <v>315</v>
      </c>
      <c r="E35" s="225">
        <v>7</v>
      </c>
      <c r="F35" s="226" t="s">
        <v>15</v>
      </c>
      <c r="G35" s="227">
        <v>28271.41</v>
      </c>
      <c r="H35" s="225">
        <v>1215</v>
      </c>
      <c r="I35" s="709">
        <v>45627</v>
      </c>
    </row>
    <row r="36" spans="4:9" ht="15" customHeight="1">
      <c r="D36" s="239" t="s">
        <v>840</v>
      </c>
      <c r="E36" s="225">
        <v>2</v>
      </c>
      <c r="F36" s="226" t="s">
        <v>15</v>
      </c>
      <c r="G36" s="227">
        <v>851.16</v>
      </c>
      <c r="H36" s="225">
        <v>1215</v>
      </c>
      <c r="I36" s="709">
        <v>45627</v>
      </c>
    </row>
    <row r="37" spans="4:9" ht="15" customHeight="1">
      <c r="D37" s="239" t="s">
        <v>840</v>
      </c>
      <c r="E37" s="225">
        <v>3</v>
      </c>
      <c r="F37" s="226" t="s">
        <v>15</v>
      </c>
      <c r="G37" s="227">
        <v>2921.1</v>
      </c>
      <c r="H37" s="225">
        <v>1215</v>
      </c>
      <c r="I37" s="709">
        <v>45627</v>
      </c>
    </row>
    <row r="38" spans="4:9" ht="15" customHeight="1">
      <c r="D38" s="239" t="s">
        <v>840</v>
      </c>
      <c r="E38" s="225">
        <v>1</v>
      </c>
      <c r="F38" s="226" t="s">
        <v>15</v>
      </c>
      <c r="G38" s="227">
        <v>15435.4</v>
      </c>
      <c r="H38" s="225">
        <v>1215</v>
      </c>
      <c r="I38" s="709">
        <v>45627</v>
      </c>
    </row>
    <row r="39" spans="4:9" ht="15" customHeight="1">
      <c r="D39" s="235" t="s">
        <v>362</v>
      </c>
      <c r="E39" s="236">
        <v>43</v>
      </c>
      <c r="F39" s="344" t="s">
        <v>363</v>
      </c>
      <c r="G39" s="237">
        <v>93586.81</v>
      </c>
      <c r="H39" s="238">
        <v>1229</v>
      </c>
      <c r="I39" s="709">
        <v>47119</v>
      </c>
    </row>
    <row r="40" spans="4:9" ht="15" customHeight="1">
      <c r="D40" s="228" t="s">
        <v>364</v>
      </c>
      <c r="E40" s="225">
        <v>32</v>
      </c>
      <c r="F40" s="226" t="s">
        <v>15</v>
      </c>
      <c r="G40" s="234">
        <v>80069.490000000005</v>
      </c>
      <c r="H40" s="225">
        <v>1229</v>
      </c>
      <c r="I40" s="709">
        <v>47119</v>
      </c>
    </row>
    <row r="41" spans="4:9" ht="15" customHeight="1">
      <c r="D41" s="228" t="s">
        <v>388</v>
      </c>
      <c r="E41" s="225">
        <v>6</v>
      </c>
      <c r="F41" s="226" t="s">
        <v>15</v>
      </c>
      <c r="G41" s="227">
        <v>12605.17</v>
      </c>
      <c r="H41" s="225">
        <v>1304</v>
      </c>
      <c r="I41" s="709">
        <v>46235</v>
      </c>
    </row>
    <row r="42" spans="4:9" ht="15" customHeight="1">
      <c r="D42" s="228" t="s">
        <v>423</v>
      </c>
      <c r="E42" s="225">
        <v>201</v>
      </c>
      <c r="F42" s="226" t="s">
        <v>15</v>
      </c>
      <c r="G42" s="227">
        <v>581392.15</v>
      </c>
      <c r="H42" s="225">
        <v>1399</v>
      </c>
      <c r="I42" s="709">
        <v>45474</v>
      </c>
    </row>
    <row r="43" spans="4:9" ht="15" customHeight="1">
      <c r="D43" s="239" t="s">
        <v>925</v>
      </c>
      <c r="E43" s="225">
        <v>1</v>
      </c>
      <c r="F43" s="226" t="s">
        <v>15</v>
      </c>
      <c r="G43" s="227">
        <v>300689.56</v>
      </c>
      <c r="H43" s="225">
        <v>1401</v>
      </c>
      <c r="I43" s="709">
        <v>45474</v>
      </c>
    </row>
    <row r="44" spans="4:9" ht="15" customHeight="1">
      <c r="D44" s="235" t="s">
        <v>502</v>
      </c>
      <c r="E44" s="236">
        <v>45</v>
      </c>
      <c r="F44" s="344" t="s">
        <v>363</v>
      </c>
      <c r="G44" s="237">
        <v>822668.3</v>
      </c>
      <c r="H44" s="238">
        <v>1709</v>
      </c>
      <c r="I44" s="709">
        <v>43252</v>
      </c>
    </row>
    <row r="45" spans="4:9" ht="15" customHeight="1">
      <c r="D45" s="228" t="s">
        <v>917</v>
      </c>
      <c r="E45" s="225">
        <v>25</v>
      </c>
      <c r="F45" s="226" t="s">
        <v>15</v>
      </c>
      <c r="G45" s="227">
        <v>197661.24</v>
      </c>
      <c r="H45" s="225">
        <v>1728</v>
      </c>
      <c r="I45" s="709">
        <v>42339</v>
      </c>
    </row>
    <row r="46" spans="4:9" ht="15" customHeight="1">
      <c r="D46" s="228" t="s">
        <v>515</v>
      </c>
      <c r="E46" s="225">
        <v>83</v>
      </c>
      <c r="F46" s="226" t="s">
        <v>15</v>
      </c>
      <c r="G46" s="227">
        <v>1960</v>
      </c>
      <c r="H46" s="225">
        <v>1798</v>
      </c>
      <c r="I46" s="709">
        <v>47849</v>
      </c>
    </row>
    <row r="47" spans="4:9" ht="15" customHeight="1">
      <c r="D47" s="228" t="s">
        <v>552</v>
      </c>
      <c r="E47" s="225">
        <v>40</v>
      </c>
      <c r="F47" s="226" t="s">
        <v>15</v>
      </c>
      <c r="G47" s="227">
        <v>66244.47</v>
      </c>
      <c r="H47" s="225">
        <v>2793</v>
      </c>
      <c r="I47" s="709">
        <v>45047</v>
      </c>
    </row>
    <row r="48" spans="4:9" ht="15" customHeight="1">
      <c r="D48" s="228" t="s">
        <v>604</v>
      </c>
      <c r="E48" s="225">
        <v>12</v>
      </c>
      <c r="F48" s="226" t="s">
        <v>15</v>
      </c>
      <c r="G48" s="227">
        <v>89902.15</v>
      </c>
      <c r="H48" s="225">
        <v>3102</v>
      </c>
      <c r="I48" s="709">
        <v>46296</v>
      </c>
    </row>
    <row r="49" spans="4:9" ht="15" customHeight="1">
      <c r="D49" s="235" t="s">
        <v>620</v>
      </c>
      <c r="E49" s="236">
        <v>16</v>
      </c>
      <c r="F49" s="226" t="s">
        <v>15</v>
      </c>
      <c r="G49" s="237">
        <v>75004.42</v>
      </c>
      <c r="H49" s="238">
        <v>3222</v>
      </c>
      <c r="I49" s="709">
        <v>45962</v>
      </c>
    </row>
    <row r="50" spans="4:9" ht="15" customHeight="1">
      <c r="D50" s="228" t="s">
        <v>657</v>
      </c>
      <c r="E50" s="225">
        <v>5</v>
      </c>
      <c r="F50" s="226" t="s">
        <v>15</v>
      </c>
      <c r="G50" s="227">
        <v>1612.51</v>
      </c>
      <c r="H50" s="225">
        <v>3260</v>
      </c>
      <c r="I50" s="709">
        <v>46388</v>
      </c>
    </row>
    <row r="51" spans="4:9" ht="15" customHeight="1">
      <c r="D51" s="235" t="s">
        <v>840</v>
      </c>
      <c r="E51" s="225">
        <v>1</v>
      </c>
      <c r="F51" s="226" t="s">
        <v>15</v>
      </c>
      <c r="G51" s="227">
        <v>13867.46</v>
      </c>
      <c r="H51" s="225">
        <v>3260</v>
      </c>
      <c r="I51" s="709">
        <v>46388</v>
      </c>
    </row>
    <row r="52" spans="4:9" ht="15" customHeight="1">
      <c r="D52" s="228" t="s">
        <v>690</v>
      </c>
      <c r="E52" s="225">
        <v>6</v>
      </c>
      <c r="F52" s="226" t="s">
        <v>15</v>
      </c>
      <c r="G52" s="227">
        <v>12442.32</v>
      </c>
      <c r="H52" s="225">
        <v>3346</v>
      </c>
      <c r="I52" s="709">
        <v>46935</v>
      </c>
    </row>
    <row r="53" spans="4:9" ht="15" customHeight="1">
      <c r="D53" s="228" t="s">
        <v>694</v>
      </c>
      <c r="E53" s="225">
        <v>12</v>
      </c>
      <c r="F53" s="226" t="s">
        <v>15</v>
      </c>
      <c r="G53" s="227">
        <v>4572.8100000000004</v>
      </c>
      <c r="H53" s="225">
        <v>3350</v>
      </c>
      <c r="I53" s="709">
        <v>46753</v>
      </c>
    </row>
    <row r="54" spans="4:9" ht="15" customHeight="1">
      <c r="D54" s="228" t="s">
        <v>705</v>
      </c>
      <c r="E54" s="225">
        <v>12</v>
      </c>
      <c r="F54" s="226" t="s">
        <v>15</v>
      </c>
      <c r="G54" s="227">
        <v>70652.55</v>
      </c>
      <c r="H54" s="225">
        <v>3364</v>
      </c>
      <c r="I54" s="709">
        <v>47362</v>
      </c>
    </row>
    <row r="55" spans="4:9" ht="15" customHeight="1">
      <c r="D55" s="228" t="s">
        <v>708</v>
      </c>
      <c r="E55" s="225">
        <v>6</v>
      </c>
      <c r="F55" s="226" t="s">
        <v>15</v>
      </c>
      <c r="G55" s="227">
        <v>32233.23</v>
      </c>
      <c r="H55" s="225">
        <v>3582</v>
      </c>
      <c r="I55" s="709">
        <v>44531</v>
      </c>
    </row>
    <row r="56" spans="4:9" ht="15" customHeight="1">
      <c r="D56" s="228" t="s">
        <v>883</v>
      </c>
      <c r="E56" s="225">
        <v>8</v>
      </c>
      <c r="F56" s="226" t="s">
        <v>15</v>
      </c>
      <c r="G56" s="227">
        <v>28652.99</v>
      </c>
      <c r="H56" s="225">
        <v>3633</v>
      </c>
      <c r="I56" s="709">
        <v>46054</v>
      </c>
    </row>
    <row r="57" spans="4:9" ht="15" customHeight="1">
      <c r="D57" s="228" t="s">
        <v>713</v>
      </c>
      <c r="E57" s="225">
        <v>18</v>
      </c>
      <c r="F57" s="226" t="s">
        <v>15</v>
      </c>
      <c r="G57" s="227">
        <v>115335.25</v>
      </c>
      <c r="H57" s="225">
        <v>3760</v>
      </c>
      <c r="I57" s="709">
        <v>46997</v>
      </c>
    </row>
    <row r="58" spans="4:9" ht="15" customHeight="1">
      <c r="D58" s="228" t="s">
        <v>724</v>
      </c>
      <c r="E58" s="225">
        <v>9</v>
      </c>
      <c r="F58" s="226" t="s">
        <v>15</v>
      </c>
      <c r="G58" s="227">
        <v>130446.62</v>
      </c>
      <c r="H58" s="225">
        <v>50008</v>
      </c>
      <c r="I58" s="709">
        <v>45717</v>
      </c>
    </row>
    <row r="59" spans="4:9" ht="15" customHeight="1">
      <c r="D59" s="228" t="s">
        <v>725</v>
      </c>
      <c r="E59" s="225">
        <v>4</v>
      </c>
      <c r="F59" s="226" t="s">
        <v>15</v>
      </c>
      <c r="G59" s="227">
        <v>0</v>
      </c>
      <c r="H59" s="225">
        <v>50008</v>
      </c>
      <c r="I59" s="709">
        <v>45717</v>
      </c>
    </row>
    <row r="60" spans="4:9" ht="15" customHeight="1">
      <c r="D60" s="235" t="s">
        <v>840</v>
      </c>
      <c r="E60" s="225">
        <v>2</v>
      </c>
      <c r="F60" s="226" t="s">
        <v>15</v>
      </c>
      <c r="G60" s="227">
        <v>0</v>
      </c>
      <c r="H60" s="225">
        <v>50008</v>
      </c>
      <c r="I60" s="709">
        <v>45717</v>
      </c>
    </row>
    <row r="61" spans="4:9" ht="15" customHeight="1">
      <c r="D61" s="228" t="s">
        <v>729</v>
      </c>
      <c r="E61" s="225">
        <v>11</v>
      </c>
      <c r="F61" s="226" t="s">
        <v>15</v>
      </c>
      <c r="G61" s="227">
        <v>19962.900000000001</v>
      </c>
      <c r="H61" s="225">
        <v>50011</v>
      </c>
      <c r="I61" s="709">
        <v>45870</v>
      </c>
    </row>
    <row r="62" spans="4:9" ht="15" customHeight="1">
      <c r="D62" s="228" t="s">
        <v>736</v>
      </c>
      <c r="E62" s="225">
        <v>16</v>
      </c>
      <c r="F62" s="226" t="s">
        <v>15</v>
      </c>
      <c r="G62" s="227">
        <v>90678.8</v>
      </c>
      <c r="H62" s="225">
        <v>50045</v>
      </c>
      <c r="I62" s="709">
        <v>46266</v>
      </c>
    </row>
    <row r="63" spans="4:9" ht="15" customHeight="1">
      <c r="D63" s="228" t="s">
        <v>738</v>
      </c>
      <c r="E63" s="225">
        <v>11</v>
      </c>
      <c r="F63" s="226" t="s">
        <v>15</v>
      </c>
      <c r="G63" s="227">
        <v>20469.29</v>
      </c>
      <c r="H63" s="225">
        <v>50046</v>
      </c>
      <c r="I63" s="709">
        <v>45778</v>
      </c>
    </row>
    <row r="64" spans="4:9" ht="15" customHeight="1">
      <c r="D64" s="235" t="s">
        <v>740</v>
      </c>
      <c r="E64" s="236">
        <v>23</v>
      </c>
      <c r="F64" s="226" t="s">
        <v>15</v>
      </c>
      <c r="G64" s="237">
        <v>72056.350000000006</v>
      </c>
      <c r="H64" s="238">
        <v>50048</v>
      </c>
      <c r="I64" s="709">
        <v>46113</v>
      </c>
    </row>
    <row r="65" spans="4:9" ht="15" customHeight="1">
      <c r="D65" s="228" t="s">
        <v>741</v>
      </c>
      <c r="E65" s="225">
        <v>44</v>
      </c>
      <c r="F65" s="226" t="s">
        <v>15</v>
      </c>
      <c r="G65" s="227">
        <v>165118.9</v>
      </c>
      <c r="H65" s="225">
        <v>50056</v>
      </c>
      <c r="I65" s="709">
        <v>46508</v>
      </c>
    </row>
    <row r="66" spans="4:9" ht="15" customHeight="1">
      <c r="D66" s="228" t="s">
        <v>742</v>
      </c>
      <c r="E66" s="225">
        <v>56</v>
      </c>
      <c r="F66" s="226" t="s">
        <v>15</v>
      </c>
      <c r="G66" s="227">
        <v>202910.56</v>
      </c>
      <c r="H66" s="225">
        <v>50057</v>
      </c>
      <c r="I66" s="709">
        <v>46357</v>
      </c>
    </row>
    <row r="67" spans="4:9" ht="15" customHeight="1">
      <c r="D67" s="235" t="s">
        <v>846</v>
      </c>
      <c r="E67" s="236">
        <v>4</v>
      </c>
      <c r="F67" s="226" t="s">
        <v>15</v>
      </c>
      <c r="G67" s="237">
        <v>17643.080000000002</v>
      </c>
      <c r="H67" s="238">
        <v>50061</v>
      </c>
      <c r="I67" s="709">
        <v>45627</v>
      </c>
    </row>
    <row r="68" spans="4:9" ht="15" customHeight="1">
      <c r="D68" s="235" t="s">
        <v>926</v>
      </c>
      <c r="E68" s="236">
        <v>2</v>
      </c>
      <c r="F68" s="226" t="s">
        <v>15</v>
      </c>
      <c r="G68" s="237">
        <v>6831.8</v>
      </c>
      <c r="H68" s="238">
        <v>50061</v>
      </c>
      <c r="I68" s="709">
        <v>45627</v>
      </c>
    </row>
    <row r="69" spans="4:9" ht="15" customHeight="1">
      <c r="D69" s="228" t="s">
        <v>744</v>
      </c>
      <c r="E69" s="225">
        <v>12</v>
      </c>
      <c r="F69" s="226" t="s">
        <v>15</v>
      </c>
      <c r="G69" s="227">
        <v>0</v>
      </c>
      <c r="H69" s="225">
        <v>50062</v>
      </c>
      <c r="I69" s="709">
        <v>46174</v>
      </c>
    </row>
    <row r="70" spans="4:9" ht="15" customHeight="1">
      <c r="D70" s="235" t="s">
        <v>747</v>
      </c>
      <c r="E70" s="236">
        <v>12</v>
      </c>
      <c r="F70" s="226" t="s">
        <v>15</v>
      </c>
      <c r="G70" s="237">
        <v>0</v>
      </c>
      <c r="H70" s="238">
        <v>50064</v>
      </c>
      <c r="I70" s="709">
        <v>46143</v>
      </c>
    </row>
    <row r="71" spans="4:9" ht="15" customHeight="1">
      <c r="D71" s="228" t="s">
        <v>750</v>
      </c>
      <c r="E71" s="225">
        <v>24</v>
      </c>
      <c r="F71" s="226" t="s">
        <v>15</v>
      </c>
      <c r="G71" s="227">
        <v>164300.68</v>
      </c>
      <c r="H71" s="225">
        <v>50066</v>
      </c>
      <c r="I71" s="709">
        <v>46357</v>
      </c>
    </row>
    <row r="72" spans="4:9" ht="15" customHeight="1">
      <c r="D72" s="235" t="s">
        <v>751</v>
      </c>
      <c r="E72" s="236">
        <v>14</v>
      </c>
      <c r="F72" s="226" t="s">
        <v>15</v>
      </c>
      <c r="G72" s="237">
        <v>175491.39</v>
      </c>
      <c r="H72" s="238">
        <v>50068</v>
      </c>
      <c r="I72" s="709">
        <v>46447</v>
      </c>
    </row>
    <row r="73" spans="4:9" ht="15" customHeight="1">
      <c r="D73" s="235" t="s">
        <v>752</v>
      </c>
      <c r="E73" s="236">
        <v>13</v>
      </c>
      <c r="F73" s="226" t="s">
        <v>15</v>
      </c>
      <c r="G73" s="237">
        <v>83368</v>
      </c>
      <c r="H73" s="238">
        <v>50069</v>
      </c>
      <c r="I73" s="709">
        <v>46082</v>
      </c>
    </row>
    <row r="74" spans="4:9" ht="15" customHeight="1">
      <c r="D74" s="228" t="s">
        <v>755</v>
      </c>
      <c r="E74" s="225">
        <v>18</v>
      </c>
      <c r="F74" s="226" t="s">
        <v>15</v>
      </c>
      <c r="G74" s="227">
        <v>90333.82</v>
      </c>
      <c r="H74" s="225">
        <v>50071</v>
      </c>
      <c r="I74" s="709">
        <v>46204</v>
      </c>
    </row>
    <row r="75" spans="4:9" ht="15" customHeight="1">
      <c r="D75" s="228" t="s">
        <v>760</v>
      </c>
      <c r="E75" s="225">
        <v>46</v>
      </c>
      <c r="F75" s="226" t="s">
        <v>15</v>
      </c>
      <c r="G75" s="227">
        <v>197995.87</v>
      </c>
      <c r="H75" s="225">
        <v>50077</v>
      </c>
      <c r="I75" s="709">
        <v>45992</v>
      </c>
    </row>
    <row r="76" spans="4:9" ht="15" customHeight="1">
      <c r="D76" s="235" t="s">
        <v>905</v>
      </c>
      <c r="E76" s="236">
        <v>6</v>
      </c>
      <c r="F76" s="226" t="s">
        <v>15</v>
      </c>
      <c r="G76" s="237">
        <v>11335.32</v>
      </c>
      <c r="H76" s="238">
        <v>50195</v>
      </c>
      <c r="I76" s="709">
        <v>45078</v>
      </c>
    </row>
    <row r="77" spans="4:9" ht="15" customHeight="1">
      <c r="D77" s="235" t="s">
        <v>771</v>
      </c>
      <c r="E77" s="236">
        <v>31</v>
      </c>
      <c r="F77" s="226" t="s">
        <v>15</v>
      </c>
      <c r="G77" s="237">
        <v>157577.54</v>
      </c>
      <c r="H77" s="238">
        <v>50198</v>
      </c>
      <c r="I77" s="709">
        <v>45261</v>
      </c>
    </row>
    <row r="78" spans="4:9" ht="15" customHeight="1">
      <c r="D78" s="235" t="s">
        <v>773</v>
      </c>
      <c r="E78" s="236">
        <v>18</v>
      </c>
      <c r="F78" s="226" t="s">
        <v>15</v>
      </c>
      <c r="G78" s="237">
        <v>28114.65</v>
      </c>
      <c r="H78" s="238">
        <v>50200</v>
      </c>
      <c r="I78" s="709">
        <v>45170</v>
      </c>
    </row>
    <row r="79" spans="4:9" ht="15" customHeight="1">
      <c r="D79" s="228" t="s">
        <v>774</v>
      </c>
      <c r="E79" s="225">
        <v>9</v>
      </c>
      <c r="F79" s="226" t="s">
        <v>15</v>
      </c>
      <c r="G79" s="227">
        <v>20873.43</v>
      </c>
      <c r="H79" s="225">
        <v>50201</v>
      </c>
      <c r="I79" s="709">
        <v>45231</v>
      </c>
    </row>
    <row r="80" spans="4:9" ht="15" customHeight="1">
      <c r="D80" s="228" t="s">
        <v>776</v>
      </c>
      <c r="E80" s="225">
        <v>6</v>
      </c>
      <c r="F80" s="226" t="s">
        <v>15</v>
      </c>
      <c r="G80" s="227">
        <v>38953.360000000001</v>
      </c>
      <c r="H80" s="225">
        <v>50203</v>
      </c>
      <c r="I80" s="709">
        <v>45261</v>
      </c>
    </row>
    <row r="81" spans="4:9" ht="15" customHeight="1">
      <c r="D81" s="235" t="s">
        <v>780</v>
      </c>
      <c r="E81" s="236">
        <v>24</v>
      </c>
      <c r="F81" s="226" t="s">
        <v>15</v>
      </c>
      <c r="G81" s="237">
        <v>180394.96</v>
      </c>
      <c r="H81" s="238">
        <v>50209</v>
      </c>
      <c r="I81" s="709">
        <v>45231</v>
      </c>
    </row>
    <row r="82" spans="4:9" ht="15" customHeight="1">
      <c r="D82" s="228" t="s">
        <v>784</v>
      </c>
      <c r="E82" s="225">
        <v>12</v>
      </c>
      <c r="F82" s="226" t="s">
        <v>15</v>
      </c>
      <c r="G82" s="227">
        <v>115331.02</v>
      </c>
      <c r="H82" s="225">
        <v>50213</v>
      </c>
      <c r="I82" s="709">
        <v>45231</v>
      </c>
    </row>
    <row r="83" spans="4:9" ht="15" customHeight="1">
      <c r="D83" s="235" t="s">
        <v>787</v>
      </c>
      <c r="E83" s="236">
        <v>22</v>
      </c>
      <c r="F83" s="226" t="s">
        <v>15</v>
      </c>
      <c r="G83" s="237">
        <v>77940.09</v>
      </c>
      <c r="H83" s="238">
        <v>50242</v>
      </c>
      <c r="I83" s="709">
        <v>45323</v>
      </c>
    </row>
    <row r="84" spans="4:9" ht="15" customHeight="1">
      <c r="D84" s="235" t="s">
        <v>788</v>
      </c>
      <c r="E84" s="236">
        <v>19</v>
      </c>
      <c r="F84" s="226" t="s">
        <v>15</v>
      </c>
      <c r="G84" s="237">
        <v>82920.399999999994</v>
      </c>
      <c r="H84" s="238">
        <v>50243</v>
      </c>
      <c r="I84" s="709">
        <v>45597</v>
      </c>
    </row>
    <row r="85" spans="4:9" ht="15" customHeight="1">
      <c r="D85" s="235" t="s">
        <v>789</v>
      </c>
      <c r="E85" s="236">
        <v>17</v>
      </c>
      <c r="F85" s="226" t="s">
        <v>15</v>
      </c>
      <c r="G85" s="237">
        <v>60140.92</v>
      </c>
      <c r="H85" s="238">
        <v>50244</v>
      </c>
      <c r="I85" s="709">
        <v>45323</v>
      </c>
    </row>
    <row r="86" spans="4:9" ht="15" customHeight="1">
      <c r="D86" s="235" t="s">
        <v>790</v>
      </c>
      <c r="E86" s="236">
        <v>23</v>
      </c>
      <c r="F86" s="226" t="s">
        <v>15</v>
      </c>
      <c r="G86" s="237">
        <v>70561.58</v>
      </c>
      <c r="H86" s="238">
        <v>50245</v>
      </c>
      <c r="I86" s="709">
        <v>45444</v>
      </c>
    </row>
    <row r="87" spans="4:9" ht="15" customHeight="1">
      <c r="D87" s="235" t="s">
        <v>793</v>
      </c>
      <c r="E87" s="236">
        <v>9</v>
      </c>
      <c r="F87" s="226" t="s">
        <v>15</v>
      </c>
      <c r="G87" s="237">
        <v>30393.79</v>
      </c>
      <c r="H87" s="238">
        <v>50247</v>
      </c>
      <c r="I87" s="709">
        <v>45383</v>
      </c>
    </row>
    <row r="88" spans="4:9" ht="15" customHeight="1">
      <c r="D88" s="235" t="s">
        <v>795</v>
      </c>
      <c r="E88" s="236">
        <v>16</v>
      </c>
      <c r="F88" s="226" t="s">
        <v>15</v>
      </c>
      <c r="G88" s="237">
        <v>42853.94</v>
      </c>
      <c r="H88" s="238">
        <v>50249</v>
      </c>
      <c r="I88" s="709">
        <v>45383</v>
      </c>
    </row>
    <row r="89" spans="4:9" ht="15" customHeight="1">
      <c r="D89" s="235" t="s">
        <v>797</v>
      </c>
      <c r="E89" s="236">
        <v>12</v>
      </c>
      <c r="F89" s="226" t="s">
        <v>15</v>
      </c>
      <c r="G89" s="237">
        <v>0</v>
      </c>
      <c r="H89" s="238">
        <v>50253</v>
      </c>
      <c r="I89" s="709">
        <v>45597</v>
      </c>
    </row>
    <row r="90" spans="4:9" ht="15" customHeight="1">
      <c r="D90" s="228" t="s">
        <v>804</v>
      </c>
      <c r="E90" s="225">
        <v>24</v>
      </c>
      <c r="F90" s="226" t="s">
        <v>15</v>
      </c>
      <c r="G90" s="227">
        <v>166764.93</v>
      </c>
      <c r="H90" s="225">
        <v>50324</v>
      </c>
      <c r="I90" s="709">
        <v>46539</v>
      </c>
    </row>
    <row r="91" spans="4:9" ht="15" customHeight="1">
      <c r="D91" s="228" t="s">
        <v>809</v>
      </c>
      <c r="E91" s="225">
        <v>15</v>
      </c>
      <c r="F91" s="226" t="s">
        <v>15</v>
      </c>
      <c r="G91" s="227">
        <v>42222.64</v>
      </c>
      <c r="H91" s="225">
        <v>50327</v>
      </c>
      <c r="I91" s="709">
        <v>47027</v>
      </c>
    </row>
    <row r="92" spans="4:9" ht="15" customHeight="1">
      <c r="D92" s="228" t="s">
        <v>812</v>
      </c>
      <c r="E92" s="225">
        <v>12</v>
      </c>
      <c r="F92" s="226" t="s">
        <v>15</v>
      </c>
      <c r="G92" s="227">
        <v>41703.32</v>
      </c>
      <c r="H92" s="225">
        <v>50330</v>
      </c>
      <c r="I92" s="709">
        <v>46784</v>
      </c>
    </row>
    <row r="93" spans="4:9" ht="15" customHeight="1">
      <c r="D93" s="228" t="s">
        <v>885</v>
      </c>
      <c r="E93" s="225">
        <v>11</v>
      </c>
      <c r="F93" s="226" t="s">
        <v>15</v>
      </c>
      <c r="G93" s="227">
        <v>81003.08</v>
      </c>
      <c r="H93" s="225">
        <v>50332</v>
      </c>
      <c r="I93" s="709">
        <v>46722</v>
      </c>
    </row>
    <row r="94" spans="4:9" ht="15" customHeight="1">
      <c r="D94" s="235" t="s">
        <v>813</v>
      </c>
      <c r="E94" s="236">
        <v>23</v>
      </c>
      <c r="F94" s="226" t="s">
        <v>15</v>
      </c>
      <c r="G94" s="237">
        <v>92275.62</v>
      </c>
      <c r="H94" s="238">
        <v>50333</v>
      </c>
      <c r="I94" s="709">
        <v>46722</v>
      </c>
    </row>
    <row r="95" spans="4:9" ht="15" customHeight="1">
      <c r="D95" s="228" t="s">
        <v>850</v>
      </c>
      <c r="E95" s="225">
        <v>6</v>
      </c>
      <c r="F95" s="226" t="s">
        <v>15</v>
      </c>
      <c r="G95" s="227">
        <v>66764.58</v>
      </c>
      <c r="H95" s="225">
        <v>50335</v>
      </c>
      <c r="I95" s="709">
        <v>47058</v>
      </c>
    </row>
    <row r="96" spans="4:9" ht="15" customHeight="1">
      <c r="D96" s="228" t="s">
        <v>814</v>
      </c>
      <c r="E96" s="225">
        <v>12</v>
      </c>
      <c r="F96" s="226" t="s">
        <v>15</v>
      </c>
      <c r="G96" s="227">
        <v>63530.96</v>
      </c>
      <c r="H96" s="225">
        <v>50336</v>
      </c>
      <c r="I96" s="709">
        <v>46813</v>
      </c>
    </row>
    <row r="97" spans="4:9" ht="15" customHeight="1">
      <c r="D97" s="228" t="s">
        <v>847</v>
      </c>
      <c r="E97" s="225">
        <v>40</v>
      </c>
      <c r="F97" s="226" t="s">
        <v>15</v>
      </c>
      <c r="G97" s="227">
        <v>330085.3</v>
      </c>
      <c r="H97" s="225">
        <v>50338</v>
      </c>
      <c r="I97" s="709">
        <v>47209</v>
      </c>
    </row>
    <row r="98" spans="4:9" ht="15" customHeight="1">
      <c r="D98" s="228" t="s">
        <v>816</v>
      </c>
      <c r="E98" s="225">
        <v>27</v>
      </c>
      <c r="F98" s="226" t="s">
        <v>15</v>
      </c>
      <c r="G98" s="227">
        <v>104982.65</v>
      </c>
      <c r="H98" s="225">
        <v>50340</v>
      </c>
      <c r="I98" s="709">
        <v>46935</v>
      </c>
    </row>
    <row r="99" spans="4:9" ht="15" customHeight="1">
      <c r="D99" s="228" t="s">
        <v>817</v>
      </c>
      <c r="E99" s="225">
        <v>27</v>
      </c>
      <c r="F99" s="226" t="s">
        <v>15</v>
      </c>
      <c r="G99" s="227">
        <v>141091.99</v>
      </c>
      <c r="H99" s="225">
        <v>50341</v>
      </c>
      <c r="I99" s="709">
        <v>47150</v>
      </c>
    </row>
    <row r="100" spans="4:9" ht="15" customHeight="1">
      <c r="D100" s="228" t="s">
        <v>818</v>
      </c>
      <c r="E100" s="225">
        <v>31</v>
      </c>
      <c r="F100" s="226" t="s">
        <v>15</v>
      </c>
      <c r="G100" s="227">
        <v>78686.600000000006</v>
      </c>
      <c r="H100" s="225">
        <v>50342</v>
      </c>
      <c r="I100" s="709">
        <v>46844</v>
      </c>
    </row>
    <row r="101" spans="4:9" ht="15" customHeight="1">
      <c r="D101" s="228" t="s">
        <v>853</v>
      </c>
      <c r="E101" s="225">
        <v>10</v>
      </c>
      <c r="F101" s="226" t="s">
        <v>15</v>
      </c>
      <c r="G101" s="227">
        <v>42770.12</v>
      </c>
      <c r="H101" s="225">
        <v>50369</v>
      </c>
      <c r="I101" s="709">
        <v>46784</v>
      </c>
    </row>
    <row r="102" spans="4:9" ht="15" customHeight="1">
      <c r="D102" s="239" t="s">
        <v>840</v>
      </c>
      <c r="E102" s="243">
        <v>3</v>
      </c>
      <c r="F102" s="344" t="s">
        <v>363</v>
      </c>
      <c r="G102" s="957">
        <v>12505.2</v>
      </c>
      <c r="H102" s="243">
        <v>50511</v>
      </c>
      <c r="I102" s="709">
        <v>47392</v>
      </c>
    </row>
    <row r="103" spans="4:9" ht="15" customHeight="1">
      <c r="D103" s="239" t="s">
        <v>840</v>
      </c>
      <c r="E103" s="243">
        <v>3</v>
      </c>
      <c r="F103" s="344" t="s">
        <v>363</v>
      </c>
      <c r="G103" s="957">
        <v>12505.2</v>
      </c>
      <c r="H103" s="243">
        <v>50511</v>
      </c>
      <c r="I103" s="709">
        <v>47392</v>
      </c>
    </row>
    <row r="104" spans="4:9" ht="15" customHeight="1">
      <c r="D104" s="228" t="s">
        <v>831</v>
      </c>
      <c r="E104" s="225">
        <v>28</v>
      </c>
      <c r="F104" s="226" t="s">
        <v>15</v>
      </c>
      <c r="G104" s="227">
        <v>193225.22</v>
      </c>
      <c r="H104" s="225">
        <v>50519</v>
      </c>
      <c r="I104" s="709">
        <v>47484</v>
      </c>
    </row>
    <row r="105" spans="4:9" ht="15" customHeight="1">
      <c r="D105" s="228" t="s">
        <v>854</v>
      </c>
      <c r="E105" s="225">
        <v>34</v>
      </c>
      <c r="F105" s="226" t="s">
        <v>15</v>
      </c>
      <c r="G105" s="227">
        <v>245511.95</v>
      </c>
      <c r="H105" s="225">
        <v>50521</v>
      </c>
      <c r="I105" s="709">
        <v>47392</v>
      </c>
    </row>
    <row r="106" spans="4:9" ht="15" customHeight="1">
      <c r="D106" s="2" t="s">
        <v>833</v>
      </c>
      <c r="E106" s="3">
        <v>18</v>
      </c>
      <c r="F106" s="4" t="s">
        <v>15</v>
      </c>
      <c r="G106" s="5">
        <v>112157.15</v>
      </c>
      <c r="H106" s="55">
        <v>50538</v>
      </c>
      <c r="I106" s="709">
        <v>47119</v>
      </c>
    </row>
    <row r="107" spans="4:9" ht="15" customHeight="1">
      <c r="D107" s="2" t="s">
        <v>838</v>
      </c>
      <c r="E107" s="3">
        <v>18</v>
      </c>
      <c r="F107" s="4" t="s">
        <v>15</v>
      </c>
      <c r="G107" s="5">
        <v>36930.42</v>
      </c>
      <c r="H107" s="55">
        <v>50544</v>
      </c>
      <c r="I107" s="709">
        <v>47574</v>
      </c>
    </row>
    <row r="108" spans="4:9" ht="15" customHeight="1">
      <c r="D108" s="228" t="s">
        <v>17</v>
      </c>
      <c r="E108" s="225">
        <v>4</v>
      </c>
      <c r="F108" s="226" t="s">
        <v>18</v>
      </c>
      <c r="G108" s="227">
        <v>76338.14</v>
      </c>
      <c r="H108" s="225">
        <v>1005</v>
      </c>
      <c r="I108" s="956">
        <v>43831</v>
      </c>
    </row>
    <row r="109" spans="4:9" ht="15" customHeight="1">
      <c r="D109" s="228" t="s">
        <v>19</v>
      </c>
      <c r="E109" s="225">
        <v>6</v>
      </c>
      <c r="F109" s="226" t="s">
        <v>18</v>
      </c>
      <c r="G109" s="227">
        <v>74000.160000000003</v>
      </c>
      <c r="H109" s="225">
        <v>1005</v>
      </c>
      <c r="I109" s="956">
        <v>43831</v>
      </c>
    </row>
    <row r="110" spans="4:9" ht="15" customHeight="1">
      <c r="D110" s="228" t="s">
        <v>20</v>
      </c>
      <c r="E110" s="225">
        <v>12</v>
      </c>
      <c r="F110" s="226" t="s">
        <v>18</v>
      </c>
      <c r="G110" s="227">
        <v>253902.71</v>
      </c>
      <c r="H110" s="225">
        <v>1005</v>
      </c>
      <c r="I110" s="956">
        <v>43831</v>
      </c>
    </row>
    <row r="111" spans="4:9" ht="15" customHeight="1">
      <c r="D111" s="228" t="s">
        <v>21</v>
      </c>
      <c r="E111" s="225">
        <v>12</v>
      </c>
      <c r="F111" s="226" t="s">
        <v>18</v>
      </c>
      <c r="G111" s="227">
        <v>185796.94</v>
      </c>
      <c r="H111" s="225">
        <v>1005</v>
      </c>
      <c r="I111" s="956">
        <v>43831</v>
      </c>
    </row>
    <row r="112" spans="4:9" ht="15" customHeight="1">
      <c r="D112" s="228" t="s">
        <v>22</v>
      </c>
      <c r="E112" s="225">
        <v>12</v>
      </c>
      <c r="F112" s="226" t="s">
        <v>18</v>
      </c>
      <c r="G112" s="227">
        <v>160935.82</v>
      </c>
      <c r="H112" s="225">
        <v>1005</v>
      </c>
      <c r="I112" s="956">
        <v>43831</v>
      </c>
    </row>
    <row r="113" spans="4:9" ht="15" customHeight="1">
      <c r="D113" s="228" t="s">
        <v>23</v>
      </c>
      <c r="E113" s="225">
        <v>5</v>
      </c>
      <c r="F113" s="226" t="s">
        <v>18</v>
      </c>
      <c r="G113" s="227">
        <v>131416.9</v>
      </c>
      <c r="H113" s="225">
        <v>1005</v>
      </c>
      <c r="I113" s="956">
        <v>43831</v>
      </c>
    </row>
    <row r="114" spans="4:9" ht="15" customHeight="1">
      <c r="D114" s="239" t="s">
        <v>840</v>
      </c>
      <c r="E114" s="225">
        <v>2</v>
      </c>
      <c r="F114" s="226" t="s">
        <v>18</v>
      </c>
      <c r="G114" s="227">
        <v>210095.88</v>
      </c>
      <c r="H114" s="225">
        <v>1005</v>
      </c>
      <c r="I114" s="956">
        <v>43831</v>
      </c>
    </row>
    <row r="115" spans="4:9" ht="15" customHeight="1">
      <c r="D115" s="239" t="s">
        <v>840</v>
      </c>
      <c r="E115" s="225">
        <v>3</v>
      </c>
      <c r="F115" s="226" t="s">
        <v>18</v>
      </c>
      <c r="G115" s="227">
        <v>78339.38</v>
      </c>
      <c r="H115" s="225">
        <v>1005</v>
      </c>
      <c r="I115" s="956">
        <v>43831</v>
      </c>
    </row>
    <row r="116" spans="4:9" ht="15" customHeight="1">
      <c r="D116" s="228" t="s">
        <v>50</v>
      </c>
      <c r="E116" s="225">
        <v>16</v>
      </c>
      <c r="F116" s="226" t="s">
        <v>18</v>
      </c>
      <c r="G116" s="232">
        <v>248629.38</v>
      </c>
      <c r="H116" s="225">
        <v>1006</v>
      </c>
      <c r="I116" s="956">
        <v>44136</v>
      </c>
    </row>
    <row r="117" spans="4:9" ht="15" customHeight="1">
      <c r="D117" s="228" t="s">
        <v>51</v>
      </c>
      <c r="E117" s="225">
        <v>9</v>
      </c>
      <c r="F117" s="226" t="s">
        <v>18</v>
      </c>
      <c r="G117" s="232">
        <v>148631.84</v>
      </c>
      <c r="H117" s="225">
        <v>1006</v>
      </c>
      <c r="I117" s="956">
        <v>44136</v>
      </c>
    </row>
    <row r="118" spans="4:9" ht="15" customHeight="1">
      <c r="D118" s="228" t="s">
        <v>915</v>
      </c>
      <c r="E118" s="225">
        <v>51</v>
      </c>
      <c r="F118" s="226" t="s">
        <v>18</v>
      </c>
      <c r="G118" s="232">
        <v>681299.13</v>
      </c>
      <c r="H118" s="225">
        <v>1038</v>
      </c>
      <c r="I118" s="956">
        <v>44317</v>
      </c>
    </row>
    <row r="119" spans="4:9" ht="15" customHeight="1">
      <c r="D119" s="228" t="s">
        <v>104</v>
      </c>
      <c r="E119" s="225">
        <v>11</v>
      </c>
      <c r="F119" s="226" t="s">
        <v>18</v>
      </c>
      <c r="G119" s="232">
        <v>158483.16</v>
      </c>
      <c r="H119" s="225">
        <v>1042</v>
      </c>
      <c r="I119" s="956">
        <v>44317</v>
      </c>
    </row>
    <row r="120" spans="4:9" ht="15" customHeight="1">
      <c r="D120" s="228" t="s">
        <v>105</v>
      </c>
      <c r="E120" s="225">
        <v>15</v>
      </c>
      <c r="F120" s="226" t="s">
        <v>18</v>
      </c>
      <c r="G120" s="232">
        <v>225813.04</v>
      </c>
      <c r="H120" s="225">
        <v>1042</v>
      </c>
      <c r="I120" s="956">
        <v>44317</v>
      </c>
    </row>
    <row r="121" spans="4:9" ht="15" customHeight="1">
      <c r="D121" s="228" t="s">
        <v>125</v>
      </c>
      <c r="E121" s="225">
        <v>9</v>
      </c>
      <c r="F121" s="226" t="s">
        <v>18</v>
      </c>
      <c r="G121" s="227">
        <v>158054.67000000001</v>
      </c>
      <c r="H121" s="225">
        <v>1048</v>
      </c>
      <c r="I121" s="956">
        <v>44562</v>
      </c>
    </row>
    <row r="122" spans="4:9" ht="15" customHeight="1">
      <c r="D122" s="228" t="s">
        <v>149</v>
      </c>
      <c r="E122" s="225">
        <v>18</v>
      </c>
      <c r="F122" s="226" t="s">
        <v>18</v>
      </c>
      <c r="G122" s="232">
        <v>237494.2</v>
      </c>
      <c r="H122" s="225">
        <v>1130</v>
      </c>
      <c r="I122" s="956">
        <v>44866</v>
      </c>
    </row>
    <row r="123" spans="4:9" ht="15" customHeight="1">
      <c r="D123" s="228" t="s">
        <v>150</v>
      </c>
      <c r="E123" s="225">
        <v>8</v>
      </c>
      <c r="F123" s="226" t="s">
        <v>18</v>
      </c>
      <c r="G123" s="241">
        <v>91520.01</v>
      </c>
      <c r="H123" s="225">
        <v>1130</v>
      </c>
      <c r="I123" s="956">
        <v>44866</v>
      </c>
    </row>
    <row r="124" spans="4:9" ht="15" customHeight="1">
      <c r="D124" s="228" t="s">
        <v>151</v>
      </c>
      <c r="E124" s="225">
        <v>8</v>
      </c>
      <c r="F124" s="226" t="s">
        <v>18</v>
      </c>
      <c r="G124" s="232">
        <v>139034.04</v>
      </c>
      <c r="H124" s="225">
        <v>1130</v>
      </c>
      <c r="I124" s="956">
        <v>44866</v>
      </c>
    </row>
    <row r="125" spans="4:9" ht="15" customHeight="1">
      <c r="D125" s="228" t="s">
        <v>152</v>
      </c>
      <c r="E125" s="225">
        <v>12</v>
      </c>
      <c r="F125" s="226" t="s">
        <v>18</v>
      </c>
      <c r="G125" s="232">
        <v>219117.02</v>
      </c>
      <c r="H125" s="225">
        <v>1130</v>
      </c>
      <c r="I125" s="956">
        <v>44866</v>
      </c>
    </row>
    <row r="126" spans="4:9" ht="15" customHeight="1">
      <c r="D126" s="228" t="s">
        <v>153</v>
      </c>
      <c r="E126" s="225">
        <v>12</v>
      </c>
      <c r="F126" s="226" t="s">
        <v>18</v>
      </c>
      <c r="G126" s="232">
        <v>207547.63</v>
      </c>
      <c r="H126" s="225">
        <v>1130</v>
      </c>
      <c r="I126" s="956">
        <v>44866</v>
      </c>
    </row>
    <row r="127" spans="4:9" ht="15" customHeight="1">
      <c r="D127" s="228" t="s">
        <v>154</v>
      </c>
      <c r="E127" s="225">
        <v>12</v>
      </c>
      <c r="F127" s="226" t="s">
        <v>18</v>
      </c>
      <c r="G127" s="232">
        <v>124061.17</v>
      </c>
      <c r="H127" s="225">
        <v>1130</v>
      </c>
      <c r="I127" s="956">
        <v>44866</v>
      </c>
    </row>
    <row r="128" spans="4:9" ht="15" customHeight="1">
      <c r="D128" s="228" t="s">
        <v>155</v>
      </c>
      <c r="E128" s="225">
        <v>8</v>
      </c>
      <c r="F128" s="226" t="s">
        <v>18</v>
      </c>
      <c r="G128" s="241">
        <v>89353.69</v>
      </c>
      <c r="H128" s="225">
        <v>1130</v>
      </c>
      <c r="I128" s="956">
        <v>44866</v>
      </c>
    </row>
    <row r="129" spans="4:9" ht="15" customHeight="1">
      <c r="D129" s="228" t="s">
        <v>156</v>
      </c>
      <c r="E129" s="225">
        <v>8</v>
      </c>
      <c r="F129" s="226" t="s">
        <v>18</v>
      </c>
      <c r="G129" s="241">
        <v>79056.399999999994</v>
      </c>
      <c r="H129" s="225">
        <v>1130</v>
      </c>
      <c r="I129" s="956">
        <v>44866</v>
      </c>
    </row>
    <row r="130" spans="4:9" ht="15" customHeight="1">
      <c r="D130" s="228" t="s">
        <v>157</v>
      </c>
      <c r="E130" s="225">
        <v>12</v>
      </c>
      <c r="F130" s="226" t="s">
        <v>18</v>
      </c>
      <c r="G130" s="232">
        <v>172014.07</v>
      </c>
      <c r="H130" s="225">
        <v>1130</v>
      </c>
      <c r="I130" s="956">
        <v>44866</v>
      </c>
    </row>
    <row r="131" spans="4:9" ht="15" customHeight="1">
      <c r="D131" s="228" t="s">
        <v>164</v>
      </c>
      <c r="E131" s="225">
        <v>6</v>
      </c>
      <c r="F131" s="226" t="s">
        <v>18</v>
      </c>
      <c r="G131" s="227">
        <v>107788.08</v>
      </c>
      <c r="H131" s="225">
        <v>1133</v>
      </c>
      <c r="I131" s="956">
        <v>44805</v>
      </c>
    </row>
    <row r="132" spans="4:9" ht="15" customHeight="1">
      <c r="D132" s="228" t="s">
        <v>165</v>
      </c>
      <c r="E132" s="225">
        <v>6</v>
      </c>
      <c r="F132" s="226" t="s">
        <v>18</v>
      </c>
      <c r="G132" s="227">
        <v>135979.35999999999</v>
      </c>
      <c r="H132" s="225">
        <v>1133</v>
      </c>
      <c r="I132" s="956">
        <v>44805</v>
      </c>
    </row>
    <row r="133" spans="4:9" ht="15" customHeight="1">
      <c r="D133" s="228" t="s">
        <v>216</v>
      </c>
      <c r="E133" s="225">
        <v>9</v>
      </c>
      <c r="F133" s="226" t="s">
        <v>18</v>
      </c>
      <c r="G133" s="227">
        <v>74870.710000000006</v>
      </c>
      <c r="H133" s="225">
        <v>1139</v>
      </c>
      <c r="I133" s="709">
        <v>44927</v>
      </c>
    </row>
    <row r="134" spans="4:9" ht="15" customHeight="1">
      <c r="D134" s="239" t="s">
        <v>840</v>
      </c>
      <c r="E134" s="225">
        <v>1</v>
      </c>
      <c r="F134" s="226" t="s">
        <v>18</v>
      </c>
      <c r="G134" s="227">
        <v>25438.240000000002</v>
      </c>
      <c r="H134" s="225">
        <v>1141</v>
      </c>
      <c r="I134" s="709">
        <v>45078</v>
      </c>
    </row>
    <row r="135" spans="4:9" ht="15" customHeight="1">
      <c r="D135" s="235" t="s">
        <v>241</v>
      </c>
      <c r="E135" s="236">
        <v>82</v>
      </c>
      <c r="F135" s="226" t="s">
        <v>18</v>
      </c>
      <c r="G135" s="237">
        <v>939803.19</v>
      </c>
      <c r="H135" s="238">
        <v>1143</v>
      </c>
      <c r="I135" s="709">
        <v>44805</v>
      </c>
    </row>
    <row r="136" spans="4:9" ht="15" customHeight="1">
      <c r="D136" s="235" t="s">
        <v>242</v>
      </c>
      <c r="E136" s="236">
        <v>12</v>
      </c>
      <c r="F136" s="226" t="s">
        <v>18</v>
      </c>
      <c r="G136" s="237">
        <v>192118.71</v>
      </c>
      <c r="H136" s="238">
        <v>1143</v>
      </c>
      <c r="I136" s="709">
        <v>44805</v>
      </c>
    </row>
    <row r="137" spans="4:9" ht="15" customHeight="1">
      <c r="D137" s="228" t="s">
        <v>251</v>
      </c>
      <c r="E137" s="225">
        <v>7</v>
      </c>
      <c r="F137" s="226" t="s">
        <v>18</v>
      </c>
      <c r="G137" s="227">
        <v>57205.67</v>
      </c>
      <c r="H137" s="225">
        <v>1144</v>
      </c>
      <c r="I137" s="709">
        <v>45078</v>
      </c>
    </row>
    <row r="138" spans="4:9" ht="15" customHeight="1">
      <c r="D138" s="228" t="s">
        <v>264</v>
      </c>
      <c r="E138" s="225">
        <v>115</v>
      </c>
      <c r="F138" s="226" t="s">
        <v>18</v>
      </c>
      <c r="G138" s="240">
        <v>2512850.44</v>
      </c>
      <c r="H138" s="225">
        <v>1151</v>
      </c>
      <c r="I138" s="709">
        <v>45809</v>
      </c>
    </row>
    <row r="139" spans="4:9" ht="15" customHeight="1">
      <c r="D139" s="228" t="s">
        <v>265</v>
      </c>
      <c r="E139" s="225">
        <v>28</v>
      </c>
      <c r="F139" s="226" t="s">
        <v>18</v>
      </c>
      <c r="G139" s="227">
        <v>285485.89</v>
      </c>
      <c r="H139" s="225">
        <v>1152</v>
      </c>
      <c r="I139" s="709">
        <v>44621</v>
      </c>
    </row>
    <row r="140" spans="4:9" ht="15" customHeight="1">
      <c r="D140" s="228" t="s">
        <v>266</v>
      </c>
      <c r="E140" s="225">
        <v>43</v>
      </c>
      <c r="F140" s="226" t="s">
        <v>18</v>
      </c>
      <c r="G140" s="227">
        <v>568168.23</v>
      </c>
      <c r="H140" s="225">
        <v>1152</v>
      </c>
      <c r="I140" s="709">
        <v>44621</v>
      </c>
    </row>
    <row r="141" spans="4:9" ht="15" customHeight="1">
      <c r="D141" s="228" t="s">
        <v>286</v>
      </c>
      <c r="E141" s="225">
        <v>8</v>
      </c>
      <c r="F141" s="226" t="s">
        <v>18</v>
      </c>
      <c r="G141" s="232">
        <v>108698.12</v>
      </c>
      <c r="H141" s="225">
        <v>1212</v>
      </c>
      <c r="I141" s="709">
        <v>45505</v>
      </c>
    </row>
    <row r="142" spans="4:9" ht="15" customHeight="1">
      <c r="D142" s="228" t="s">
        <v>316</v>
      </c>
      <c r="E142" s="225">
        <v>16</v>
      </c>
      <c r="F142" s="226" t="s">
        <v>18</v>
      </c>
      <c r="G142" s="227">
        <v>263997.44</v>
      </c>
      <c r="H142" s="225">
        <v>1215</v>
      </c>
      <c r="I142" s="709">
        <v>45627</v>
      </c>
    </row>
    <row r="143" spans="4:9" ht="15" customHeight="1">
      <c r="D143" s="228" t="s">
        <v>841</v>
      </c>
      <c r="E143" s="225">
        <v>155</v>
      </c>
      <c r="F143" s="226" t="s">
        <v>18</v>
      </c>
      <c r="G143" s="227">
        <v>1361097.06</v>
      </c>
      <c r="H143" s="225">
        <v>1293</v>
      </c>
      <c r="I143" s="709">
        <v>46143</v>
      </c>
    </row>
    <row r="144" spans="4:9" ht="15" customHeight="1">
      <c r="D144" s="228" t="s">
        <v>372</v>
      </c>
      <c r="E144" s="225">
        <v>68</v>
      </c>
      <c r="F144" s="226" t="s">
        <v>18</v>
      </c>
      <c r="G144" s="227">
        <v>994101.82</v>
      </c>
      <c r="H144" s="225">
        <v>1298</v>
      </c>
      <c r="I144" s="709">
        <v>46508</v>
      </c>
    </row>
    <row r="145" spans="4:9" ht="15" customHeight="1">
      <c r="D145" s="228" t="s">
        <v>378</v>
      </c>
      <c r="E145" s="225">
        <v>80</v>
      </c>
      <c r="F145" s="226" t="s">
        <v>18</v>
      </c>
      <c r="G145" s="232">
        <v>938946.88</v>
      </c>
      <c r="H145" s="225">
        <v>1300</v>
      </c>
      <c r="I145" s="709">
        <v>47119</v>
      </c>
    </row>
    <row r="146" spans="4:9" ht="15" customHeight="1">
      <c r="D146" s="228" t="s">
        <v>389</v>
      </c>
      <c r="E146" s="225">
        <v>6</v>
      </c>
      <c r="F146" s="226" t="s">
        <v>18</v>
      </c>
      <c r="G146" s="227">
        <v>108982.97</v>
      </c>
      <c r="H146" s="225">
        <v>1304</v>
      </c>
      <c r="I146" s="709">
        <v>46235</v>
      </c>
    </row>
    <row r="147" spans="4:9" ht="15" customHeight="1">
      <c r="D147" s="228" t="s">
        <v>390</v>
      </c>
      <c r="E147" s="225">
        <v>12</v>
      </c>
      <c r="F147" s="226" t="s">
        <v>18</v>
      </c>
      <c r="G147" s="227">
        <v>188424.23</v>
      </c>
      <c r="H147" s="225">
        <v>1304</v>
      </c>
      <c r="I147" s="709">
        <v>46235</v>
      </c>
    </row>
    <row r="148" spans="4:9" ht="15" customHeight="1">
      <c r="D148" s="228" t="s">
        <v>408</v>
      </c>
      <c r="E148" s="225">
        <v>54</v>
      </c>
      <c r="F148" s="226" t="s">
        <v>18</v>
      </c>
      <c r="G148" s="227">
        <v>179386.21</v>
      </c>
      <c r="H148" s="225">
        <v>1330</v>
      </c>
      <c r="I148" s="709">
        <v>44866</v>
      </c>
    </row>
    <row r="149" spans="4:9" ht="15" customHeight="1">
      <c r="D149" s="228" t="s">
        <v>878</v>
      </c>
      <c r="E149" s="225">
        <v>104</v>
      </c>
      <c r="F149" s="226" t="s">
        <v>18</v>
      </c>
      <c r="G149" s="227">
        <v>1440523.06</v>
      </c>
      <c r="H149" s="225">
        <v>1526</v>
      </c>
      <c r="I149" s="709">
        <v>46478</v>
      </c>
    </row>
    <row r="150" spans="4:9" ht="15" customHeight="1">
      <c r="D150" s="228" t="s">
        <v>495</v>
      </c>
      <c r="E150" s="225">
        <v>43</v>
      </c>
      <c r="F150" s="226" t="s">
        <v>18</v>
      </c>
      <c r="G150" s="227">
        <v>458497.44</v>
      </c>
      <c r="H150" s="225">
        <v>1703</v>
      </c>
      <c r="I150" s="709">
        <v>41974</v>
      </c>
    </row>
    <row r="151" spans="4:9" ht="15" customHeight="1">
      <c r="D151" s="54" t="s">
        <v>4911</v>
      </c>
      <c r="E151" s="6">
        <v>105</v>
      </c>
      <c r="F151" s="18" t="s">
        <v>1262</v>
      </c>
      <c r="G151" s="90">
        <v>1570090.82</v>
      </c>
      <c r="H151" s="156">
        <v>1787</v>
      </c>
      <c r="I151" s="709">
        <v>47665</v>
      </c>
    </row>
    <row r="152" spans="4:9" ht="15" customHeight="1">
      <c r="D152" s="228" t="s">
        <v>843</v>
      </c>
      <c r="E152" s="225">
        <v>89</v>
      </c>
      <c r="F152" s="226" t="s">
        <v>18</v>
      </c>
      <c r="G152" s="227">
        <v>1400518.85</v>
      </c>
      <c r="H152" s="225">
        <v>1964</v>
      </c>
      <c r="I152" s="709">
        <v>42887</v>
      </c>
    </row>
    <row r="153" spans="4:9" ht="15" customHeight="1">
      <c r="D153" s="228" t="s">
        <v>525</v>
      </c>
      <c r="E153" s="225">
        <v>88</v>
      </c>
      <c r="F153" s="226" t="s">
        <v>18</v>
      </c>
      <c r="G153" s="227">
        <v>1365060.73</v>
      </c>
      <c r="H153" s="225">
        <v>2158</v>
      </c>
      <c r="I153" s="709">
        <v>42887</v>
      </c>
    </row>
    <row r="154" spans="4:9" ht="15" customHeight="1">
      <c r="D154" s="228" t="s">
        <v>530</v>
      </c>
      <c r="E154" s="225">
        <v>92</v>
      </c>
      <c r="F154" s="226" t="s">
        <v>18</v>
      </c>
      <c r="G154" s="227">
        <v>1949663.64</v>
      </c>
      <c r="H154" s="225">
        <v>2168</v>
      </c>
      <c r="I154" s="709">
        <v>45047</v>
      </c>
    </row>
    <row r="155" spans="4:9" ht="15" customHeight="1">
      <c r="D155" s="228" t="s">
        <v>531</v>
      </c>
      <c r="E155" s="225">
        <v>62</v>
      </c>
      <c r="F155" s="226" t="s">
        <v>18</v>
      </c>
      <c r="G155" s="232">
        <v>895821.05</v>
      </c>
      <c r="H155" s="225">
        <v>2170</v>
      </c>
      <c r="I155" s="709">
        <v>43617</v>
      </c>
    </row>
    <row r="156" spans="4:9" ht="15" customHeight="1">
      <c r="D156" s="54" t="s">
        <v>4912</v>
      </c>
      <c r="E156" s="6">
        <v>51</v>
      </c>
      <c r="F156" s="18" t="s">
        <v>1262</v>
      </c>
      <c r="G156" s="85">
        <v>791209.33</v>
      </c>
      <c r="H156" s="156">
        <v>2371</v>
      </c>
      <c r="I156" s="709">
        <v>46143</v>
      </c>
    </row>
    <row r="157" spans="4:9" ht="15" customHeight="1">
      <c r="D157" s="54" t="s">
        <v>4913</v>
      </c>
      <c r="E157" s="6">
        <v>51</v>
      </c>
      <c r="F157" s="18" t="s">
        <v>1262</v>
      </c>
      <c r="G157" s="85">
        <v>866999.06</v>
      </c>
      <c r="H157" s="156">
        <v>2371</v>
      </c>
      <c r="I157" s="709">
        <v>46143</v>
      </c>
    </row>
    <row r="158" spans="4:9" ht="15" customHeight="1">
      <c r="D158" s="228" t="s">
        <v>534</v>
      </c>
      <c r="E158" s="225">
        <v>21</v>
      </c>
      <c r="F158" s="226" t="s">
        <v>18</v>
      </c>
      <c r="G158" s="232">
        <v>216508.95</v>
      </c>
      <c r="H158" s="225">
        <v>2373</v>
      </c>
      <c r="I158" s="709">
        <v>44256</v>
      </c>
    </row>
    <row r="159" spans="4:9" ht="15" customHeight="1">
      <c r="D159" s="228" t="s">
        <v>861</v>
      </c>
      <c r="E159" s="225">
        <v>12</v>
      </c>
      <c r="F159" s="226" t="s">
        <v>18</v>
      </c>
      <c r="G159" s="227">
        <v>143664.07</v>
      </c>
      <c r="H159" s="225">
        <v>2740</v>
      </c>
      <c r="I159" s="709">
        <v>45231</v>
      </c>
    </row>
    <row r="160" spans="4:9" ht="15" customHeight="1">
      <c r="D160" s="228" t="s">
        <v>553</v>
      </c>
      <c r="E160" s="225">
        <v>6</v>
      </c>
      <c r="F160" s="226" t="s">
        <v>18</v>
      </c>
      <c r="G160" s="227">
        <v>66804.17</v>
      </c>
      <c r="H160" s="225">
        <v>2794</v>
      </c>
      <c r="I160" s="709">
        <v>45505</v>
      </c>
    </row>
    <row r="161" spans="4:9" ht="15" customHeight="1">
      <c r="D161" s="239" t="s">
        <v>840</v>
      </c>
      <c r="E161" s="225">
        <v>3</v>
      </c>
      <c r="F161" s="226" t="s">
        <v>18</v>
      </c>
      <c r="G161" s="227">
        <v>55682.99</v>
      </c>
      <c r="H161" s="225">
        <v>2794</v>
      </c>
      <c r="I161" s="709">
        <v>45505</v>
      </c>
    </row>
    <row r="162" spans="4:9" ht="15" customHeight="1">
      <c r="D162" s="228" t="s">
        <v>560</v>
      </c>
      <c r="E162" s="225">
        <v>22</v>
      </c>
      <c r="F162" s="226" t="s">
        <v>18</v>
      </c>
      <c r="G162" s="227">
        <v>268843.13</v>
      </c>
      <c r="H162" s="225">
        <v>2826</v>
      </c>
      <c r="I162" s="709">
        <v>44927</v>
      </c>
    </row>
    <row r="163" spans="4:9" ht="15" customHeight="1">
      <c r="D163" s="235" t="s">
        <v>561</v>
      </c>
      <c r="E163" s="236">
        <v>12</v>
      </c>
      <c r="F163" s="226" t="s">
        <v>18</v>
      </c>
      <c r="G163" s="237">
        <v>153597.25</v>
      </c>
      <c r="H163" s="238">
        <v>2827</v>
      </c>
      <c r="I163" s="709">
        <v>45323</v>
      </c>
    </row>
    <row r="164" spans="4:9" ht="15" customHeight="1">
      <c r="D164" s="235" t="s">
        <v>565</v>
      </c>
      <c r="E164" s="236">
        <v>30</v>
      </c>
      <c r="F164" s="226" t="s">
        <v>18</v>
      </c>
      <c r="G164" s="237">
        <v>273682.39</v>
      </c>
      <c r="H164" s="238">
        <v>2929</v>
      </c>
      <c r="I164" s="709">
        <v>45292</v>
      </c>
    </row>
    <row r="165" spans="4:9" ht="15" customHeight="1">
      <c r="D165" s="228" t="s">
        <v>566</v>
      </c>
      <c r="E165" s="225">
        <v>34</v>
      </c>
      <c r="F165" s="226" t="s">
        <v>18</v>
      </c>
      <c r="G165" s="227">
        <v>440766.96</v>
      </c>
      <c r="H165" s="225">
        <v>2929</v>
      </c>
      <c r="I165" s="709">
        <v>45292</v>
      </c>
    </row>
    <row r="166" spans="4:9" ht="15" customHeight="1">
      <c r="D166" s="228" t="s">
        <v>567</v>
      </c>
      <c r="E166" s="225">
        <v>34</v>
      </c>
      <c r="F166" s="226" t="s">
        <v>18</v>
      </c>
      <c r="G166" s="227">
        <v>283438.63</v>
      </c>
      <c r="H166" s="225">
        <v>2929</v>
      </c>
      <c r="I166" s="709">
        <v>45292</v>
      </c>
    </row>
    <row r="167" spans="4:9" ht="15" customHeight="1">
      <c r="D167" s="228" t="s">
        <v>568</v>
      </c>
      <c r="E167" s="225">
        <v>77</v>
      </c>
      <c r="F167" s="226" t="s">
        <v>18</v>
      </c>
      <c r="G167" s="240">
        <v>1413455.2</v>
      </c>
      <c r="H167" s="225">
        <v>2930</v>
      </c>
      <c r="I167" s="709">
        <v>45809</v>
      </c>
    </row>
    <row r="168" spans="4:9" ht="15" customHeight="1">
      <c r="D168" s="228" t="s">
        <v>571</v>
      </c>
      <c r="E168" s="225">
        <v>18</v>
      </c>
      <c r="F168" s="226" t="s">
        <v>18</v>
      </c>
      <c r="G168" s="232">
        <v>212442.43</v>
      </c>
      <c r="H168" s="225">
        <v>2936</v>
      </c>
      <c r="I168" s="709">
        <v>45809</v>
      </c>
    </row>
    <row r="169" spans="4:9" ht="15" customHeight="1">
      <c r="D169" s="235" t="s">
        <v>572</v>
      </c>
      <c r="E169" s="236">
        <v>11</v>
      </c>
      <c r="F169" s="226" t="s">
        <v>18</v>
      </c>
      <c r="G169" s="237">
        <v>112476.24</v>
      </c>
      <c r="H169" s="238">
        <v>2937</v>
      </c>
      <c r="I169" s="709">
        <v>45292</v>
      </c>
    </row>
    <row r="170" spans="4:9" ht="15" customHeight="1">
      <c r="D170" s="228" t="s">
        <v>904</v>
      </c>
      <c r="E170" s="225">
        <v>25</v>
      </c>
      <c r="F170" s="226" t="s">
        <v>18</v>
      </c>
      <c r="G170" s="227">
        <v>279467.18</v>
      </c>
      <c r="H170" s="225">
        <v>3028</v>
      </c>
      <c r="I170" s="709">
        <v>47119</v>
      </c>
    </row>
    <row r="171" spans="4:9" ht="15" customHeight="1">
      <c r="D171" s="228" t="s">
        <v>863</v>
      </c>
      <c r="E171" s="225">
        <v>30</v>
      </c>
      <c r="F171" s="226" t="s">
        <v>18</v>
      </c>
      <c r="G171" s="227">
        <v>237726.7</v>
      </c>
      <c r="H171" s="225">
        <v>3032</v>
      </c>
      <c r="I171" s="709">
        <v>46661</v>
      </c>
    </row>
    <row r="172" spans="4:9" ht="15" customHeight="1">
      <c r="D172" s="235" t="s">
        <v>921</v>
      </c>
      <c r="E172" s="236">
        <v>22</v>
      </c>
      <c r="F172" s="226" t="s">
        <v>18</v>
      </c>
      <c r="G172" s="237">
        <v>197487.07</v>
      </c>
      <c r="H172" s="238">
        <v>3034</v>
      </c>
      <c r="I172" s="709">
        <v>46266</v>
      </c>
    </row>
    <row r="173" spans="4:9" ht="15" customHeight="1">
      <c r="D173" s="228" t="s">
        <v>586</v>
      </c>
      <c r="E173" s="225">
        <v>12</v>
      </c>
      <c r="F173" s="226" t="s">
        <v>18</v>
      </c>
      <c r="G173" s="232">
        <v>164178.54999999999</v>
      </c>
      <c r="H173" s="225">
        <v>3073</v>
      </c>
      <c r="I173" s="709">
        <v>45658</v>
      </c>
    </row>
    <row r="174" spans="4:9" ht="15" customHeight="1">
      <c r="D174" s="228" t="s">
        <v>587</v>
      </c>
      <c r="E174" s="225">
        <v>9</v>
      </c>
      <c r="F174" s="226" t="s">
        <v>18</v>
      </c>
      <c r="G174" s="241">
        <v>70247.820000000007</v>
      </c>
      <c r="H174" s="225">
        <v>3073</v>
      </c>
      <c r="I174" s="709">
        <v>45962</v>
      </c>
    </row>
    <row r="175" spans="4:9" ht="15" customHeight="1">
      <c r="D175" s="228" t="s">
        <v>588</v>
      </c>
      <c r="E175" s="225">
        <v>16</v>
      </c>
      <c r="F175" s="226" t="s">
        <v>18</v>
      </c>
      <c r="G175" s="232">
        <v>190208.37</v>
      </c>
      <c r="H175" s="225">
        <v>3075</v>
      </c>
      <c r="I175" s="709">
        <v>45962</v>
      </c>
    </row>
    <row r="176" spans="4:9" ht="15" customHeight="1">
      <c r="D176" s="228" t="s">
        <v>589</v>
      </c>
      <c r="E176" s="225">
        <v>14</v>
      </c>
      <c r="F176" s="226" t="s">
        <v>18</v>
      </c>
      <c r="G176" s="232">
        <v>158860.60999999999</v>
      </c>
      <c r="H176" s="225">
        <v>3075</v>
      </c>
      <c r="I176" s="709">
        <v>45962</v>
      </c>
    </row>
    <row r="177" spans="4:9" ht="15" customHeight="1">
      <c r="D177" s="228" t="s">
        <v>590</v>
      </c>
      <c r="E177" s="225">
        <v>4</v>
      </c>
      <c r="F177" s="226" t="s">
        <v>18</v>
      </c>
      <c r="G177" s="241">
        <v>73475.38</v>
      </c>
      <c r="H177" s="225">
        <v>3075</v>
      </c>
      <c r="I177" s="709">
        <v>45962</v>
      </c>
    </row>
    <row r="178" spans="4:9" ht="15" customHeight="1">
      <c r="D178" s="228" t="s">
        <v>593</v>
      </c>
      <c r="E178" s="225">
        <v>19</v>
      </c>
      <c r="F178" s="226" t="s">
        <v>18</v>
      </c>
      <c r="G178" s="232">
        <v>220729.49</v>
      </c>
      <c r="H178" s="225">
        <v>3080</v>
      </c>
      <c r="I178" s="709">
        <v>45170</v>
      </c>
    </row>
    <row r="179" spans="4:9" ht="15" customHeight="1">
      <c r="D179" s="228" t="s">
        <v>605</v>
      </c>
      <c r="E179" s="225">
        <v>27</v>
      </c>
      <c r="F179" s="226" t="s">
        <v>18</v>
      </c>
      <c r="G179" s="227">
        <v>362022.74</v>
      </c>
      <c r="H179" s="225">
        <v>3102</v>
      </c>
      <c r="I179" s="709">
        <v>46296</v>
      </c>
    </row>
    <row r="180" spans="4:9" ht="15" customHeight="1">
      <c r="D180" s="239" t="s">
        <v>840</v>
      </c>
      <c r="E180" s="225">
        <v>1</v>
      </c>
      <c r="F180" s="226" t="s">
        <v>18</v>
      </c>
      <c r="G180" s="227">
        <v>31114.04</v>
      </c>
      <c r="H180" s="225">
        <v>3106</v>
      </c>
      <c r="I180" s="709">
        <v>45931</v>
      </c>
    </row>
    <row r="181" spans="4:9" ht="15" customHeight="1">
      <c r="D181" s="235" t="s">
        <v>608</v>
      </c>
      <c r="E181" s="236">
        <v>72</v>
      </c>
      <c r="F181" s="226" t="s">
        <v>18</v>
      </c>
      <c r="G181" s="237">
        <v>1015522.96</v>
      </c>
      <c r="H181" s="238">
        <v>3107</v>
      </c>
      <c r="I181" s="709">
        <v>46174</v>
      </c>
    </row>
    <row r="182" spans="4:9" ht="15" customHeight="1">
      <c r="D182" s="228" t="s">
        <v>611</v>
      </c>
      <c r="E182" s="225">
        <v>9</v>
      </c>
      <c r="F182" s="226" t="s">
        <v>18</v>
      </c>
      <c r="G182" s="227">
        <v>99753.88</v>
      </c>
      <c r="H182" s="225">
        <v>3216</v>
      </c>
      <c r="I182" s="709">
        <v>46054</v>
      </c>
    </row>
    <row r="183" spans="4:9" ht="15" customHeight="1">
      <c r="D183" s="228" t="s">
        <v>612</v>
      </c>
      <c r="E183" s="225">
        <v>13</v>
      </c>
      <c r="F183" s="226" t="s">
        <v>18</v>
      </c>
      <c r="G183" s="227">
        <v>174718.41</v>
      </c>
      <c r="H183" s="225">
        <v>3217</v>
      </c>
      <c r="I183" s="709">
        <v>46174</v>
      </c>
    </row>
    <row r="184" spans="4:9" ht="15" customHeight="1">
      <c r="D184" s="228" t="s">
        <v>613</v>
      </c>
      <c r="E184" s="225">
        <v>16</v>
      </c>
      <c r="F184" s="226" t="s">
        <v>18</v>
      </c>
      <c r="G184" s="227">
        <v>198432.62</v>
      </c>
      <c r="H184" s="225">
        <v>3217</v>
      </c>
      <c r="I184" s="709">
        <v>46174</v>
      </c>
    </row>
    <row r="185" spans="4:9" ht="15" customHeight="1">
      <c r="D185" s="235" t="s">
        <v>615</v>
      </c>
      <c r="E185" s="236">
        <v>6</v>
      </c>
      <c r="F185" s="226" t="s">
        <v>18</v>
      </c>
      <c r="G185" s="237">
        <v>69275.100000000006</v>
      </c>
      <c r="H185" s="238">
        <v>3218</v>
      </c>
      <c r="I185" s="709">
        <v>46054</v>
      </c>
    </row>
    <row r="186" spans="4:9" ht="15" customHeight="1">
      <c r="D186" s="228" t="s">
        <v>618</v>
      </c>
      <c r="E186" s="225">
        <v>6</v>
      </c>
      <c r="F186" s="226" t="s">
        <v>18</v>
      </c>
      <c r="G186" s="227">
        <v>88994.53</v>
      </c>
      <c r="H186" s="225">
        <v>3219</v>
      </c>
      <c r="I186" s="709">
        <v>45962</v>
      </c>
    </row>
    <row r="187" spans="4:9" ht="15" customHeight="1">
      <c r="D187" s="235" t="s">
        <v>634</v>
      </c>
      <c r="E187" s="236">
        <v>12</v>
      </c>
      <c r="F187" s="226" t="s">
        <v>18</v>
      </c>
      <c r="G187" s="237">
        <v>133044.44</v>
      </c>
      <c r="H187" s="238">
        <v>3241</v>
      </c>
      <c r="I187" s="709">
        <v>46419</v>
      </c>
    </row>
    <row r="188" spans="4:9" ht="15" customHeight="1">
      <c r="D188" s="235" t="s">
        <v>639</v>
      </c>
      <c r="E188" s="236">
        <v>12</v>
      </c>
      <c r="F188" s="226" t="s">
        <v>18</v>
      </c>
      <c r="G188" s="237">
        <v>175388.98</v>
      </c>
      <c r="H188" s="238">
        <v>3244</v>
      </c>
      <c r="I188" s="709">
        <v>46419</v>
      </c>
    </row>
    <row r="189" spans="4:9" ht="15" customHeight="1">
      <c r="D189" s="235" t="s">
        <v>840</v>
      </c>
      <c r="E189" s="236">
        <v>3</v>
      </c>
      <c r="F189" s="226" t="s">
        <v>18</v>
      </c>
      <c r="G189" s="237">
        <v>64820.53</v>
      </c>
      <c r="H189" s="238">
        <v>3244</v>
      </c>
      <c r="I189" s="709">
        <v>46419</v>
      </c>
    </row>
    <row r="190" spans="4:9" ht="15" customHeight="1">
      <c r="D190" s="235" t="s">
        <v>644</v>
      </c>
      <c r="E190" s="236">
        <v>15</v>
      </c>
      <c r="F190" s="226" t="s">
        <v>18</v>
      </c>
      <c r="G190" s="237">
        <v>191445.88</v>
      </c>
      <c r="H190" s="238">
        <v>3251</v>
      </c>
      <c r="I190" s="709">
        <v>46327</v>
      </c>
    </row>
    <row r="191" spans="4:9" ht="15" customHeight="1">
      <c r="D191" s="228" t="s">
        <v>645</v>
      </c>
      <c r="E191" s="225">
        <v>4</v>
      </c>
      <c r="F191" s="226" t="s">
        <v>18</v>
      </c>
      <c r="G191" s="227">
        <v>58692.639999999999</v>
      </c>
      <c r="H191" s="225">
        <v>3252</v>
      </c>
      <c r="I191" s="709">
        <v>46204</v>
      </c>
    </row>
    <row r="192" spans="4:9" ht="15" customHeight="1">
      <c r="D192" s="228" t="s">
        <v>882</v>
      </c>
      <c r="E192" s="225">
        <v>18</v>
      </c>
      <c r="F192" s="226" t="s">
        <v>18</v>
      </c>
      <c r="G192" s="227">
        <v>155143.39000000001</v>
      </c>
      <c r="H192" s="225">
        <v>3255</v>
      </c>
      <c r="I192" s="709">
        <v>46661</v>
      </c>
    </row>
    <row r="193" spans="4:9" ht="15" customHeight="1">
      <c r="D193" s="228" t="s">
        <v>663</v>
      </c>
      <c r="E193" s="225">
        <v>24</v>
      </c>
      <c r="F193" s="226" t="s">
        <v>18</v>
      </c>
      <c r="G193" s="232">
        <v>402820.66</v>
      </c>
      <c r="H193" s="225">
        <v>3261</v>
      </c>
      <c r="I193" s="709">
        <v>46357</v>
      </c>
    </row>
    <row r="194" spans="4:9" ht="15" customHeight="1">
      <c r="D194" s="228" t="s">
        <v>668</v>
      </c>
      <c r="E194" s="225">
        <v>36</v>
      </c>
      <c r="F194" s="226" t="s">
        <v>18</v>
      </c>
      <c r="G194" s="232">
        <v>169016.4</v>
      </c>
      <c r="H194" s="225">
        <v>3265</v>
      </c>
      <c r="I194" s="709">
        <v>46722</v>
      </c>
    </row>
    <row r="195" spans="4:9" ht="15" customHeight="1">
      <c r="D195" s="235" t="s">
        <v>608</v>
      </c>
      <c r="E195" s="236">
        <v>40</v>
      </c>
      <c r="F195" s="226" t="s">
        <v>18</v>
      </c>
      <c r="G195" s="237">
        <v>352648.53</v>
      </c>
      <c r="H195" s="238">
        <v>3275</v>
      </c>
      <c r="I195" s="709">
        <v>47209</v>
      </c>
    </row>
    <row r="196" spans="4:9" ht="15" customHeight="1">
      <c r="D196" s="228" t="s">
        <v>677</v>
      </c>
      <c r="E196" s="225">
        <v>14</v>
      </c>
      <c r="F196" s="226" t="s">
        <v>18</v>
      </c>
      <c r="G196" s="241">
        <v>75441.570000000007</v>
      </c>
      <c r="H196" s="225">
        <v>3281</v>
      </c>
      <c r="I196" s="709">
        <v>47392</v>
      </c>
    </row>
    <row r="197" spans="4:9" ht="15" customHeight="1">
      <c r="D197" s="228" t="s">
        <v>680</v>
      </c>
      <c r="E197" s="225">
        <v>8</v>
      </c>
      <c r="F197" s="226" t="s">
        <v>18</v>
      </c>
      <c r="G197" s="227">
        <v>131429.65</v>
      </c>
      <c r="H197" s="225">
        <v>3282</v>
      </c>
      <c r="I197" s="709">
        <v>46813</v>
      </c>
    </row>
    <row r="198" spans="4:9" ht="15" customHeight="1">
      <c r="D198" s="228" t="s">
        <v>688</v>
      </c>
      <c r="E198" s="225">
        <v>8</v>
      </c>
      <c r="F198" s="226" t="s">
        <v>18</v>
      </c>
      <c r="G198" s="227">
        <v>104519.57</v>
      </c>
      <c r="H198" s="225">
        <v>3289</v>
      </c>
      <c r="I198" s="709">
        <v>47088</v>
      </c>
    </row>
    <row r="199" spans="4:9" ht="15" customHeight="1">
      <c r="D199" s="228" t="s">
        <v>702</v>
      </c>
      <c r="E199" s="225">
        <v>29</v>
      </c>
      <c r="F199" s="226" t="s">
        <v>18</v>
      </c>
      <c r="G199" s="232">
        <v>201686.81</v>
      </c>
      <c r="H199" s="225">
        <v>3360</v>
      </c>
      <c r="I199" s="709">
        <v>47088</v>
      </c>
    </row>
    <row r="200" spans="4:9" ht="15" customHeight="1">
      <c r="D200" s="235" t="s">
        <v>709</v>
      </c>
      <c r="E200" s="236">
        <v>6</v>
      </c>
      <c r="F200" s="226" t="s">
        <v>18</v>
      </c>
      <c r="G200" s="237">
        <v>46957.55</v>
      </c>
      <c r="H200" s="238">
        <v>3632</v>
      </c>
      <c r="I200" s="709">
        <v>45597</v>
      </c>
    </row>
    <row r="201" spans="4:9" ht="15" customHeight="1">
      <c r="D201" s="235" t="s">
        <v>884</v>
      </c>
      <c r="E201" s="236">
        <v>8</v>
      </c>
      <c r="F201" s="226" t="s">
        <v>18</v>
      </c>
      <c r="G201" s="237">
        <v>93548.09</v>
      </c>
      <c r="H201" s="238">
        <v>3719</v>
      </c>
      <c r="I201" s="709">
        <v>46600</v>
      </c>
    </row>
    <row r="202" spans="4:9" ht="15" customHeight="1">
      <c r="D202" s="235" t="s">
        <v>710</v>
      </c>
      <c r="E202" s="236">
        <v>8</v>
      </c>
      <c r="F202" s="226" t="s">
        <v>18</v>
      </c>
      <c r="G202" s="237">
        <v>79031.850000000006</v>
      </c>
      <c r="H202" s="238">
        <v>3749</v>
      </c>
      <c r="I202" s="709">
        <v>46844</v>
      </c>
    </row>
    <row r="203" spans="4:9" ht="15" customHeight="1">
      <c r="D203" s="235" t="s">
        <v>720</v>
      </c>
      <c r="E203" s="236">
        <v>17</v>
      </c>
      <c r="F203" s="226" t="s">
        <v>18</v>
      </c>
      <c r="G203" s="237">
        <v>87374.83</v>
      </c>
      <c r="H203" s="238">
        <v>50001</v>
      </c>
      <c r="I203" s="709">
        <v>45689</v>
      </c>
    </row>
    <row r="204" spans="4:9" ht="15" customHeight="1">
      <c r="D204" s="235" t="s">
        <v>721</v>
      </c>
      <c r="E204" s="236">
        <v>8</v>
      </c>
      <c r="F204" s="226" t="s">
        <v>18</v>
      </c>
      <c r="G204" s="237">
        <v>34361.279999999999</v>
      </c>
      <c r="H204" s="238">
        <v>50002</v>
      </c>
      <c r="I204" s="709">
        <v>45658</v>
      </c>
    </row>
    <row r="205" spans="4:9" ht="15" customHeight="1">
      <c r="D205" s="235" t="s">
        <v>723</v>
      </c>
      <c r="E205" s="236">
        <v>8</v>
      </c>
      <c r="F205" s="226" t="s">
        <v>18</v>
      </c>
      <c r="G205" s="237">
        <v>47289.72</v>
      </c>
      <c r="H205" s="238">
        <v>50006</v>
      </c>
      <c r="I205" s="709">
        <v>45717</v>
      </c>
    </row>
    <row r="206" spans="4:9" ht="15" customHeight="1">
      <c r="D206" s="228" t="s">
        <v>726</v>
      </c>
      <c r="E206" s="225">
        <v>5</v>
      </c>
      <c r="F206" s="226" t="s">
        <v>18</v>
      </c>
      <c r="G206" s="227">
        <v>55324.56</v>
      </c>
      <c r="H206" s="225">
        <v>50008</v>
      </c>
      <c r="I206" s="709">
        <v>45717</v>
      </c>
    </row>
    <row r="207" spans="4:9" ht="15" customHeight="1">
      <c r="D207" s="228" t="s">
        <v>727</v>
      </c>
      <c r="E207" s="225">
        <v>12</v>
      </c>
      <c r="F207" s="226" t="s">
        <v>18</v>
      </c>
      <c r="G207" s="227">
        <v>204251.6</v>
      </c>
      <c r="H207" s="225">
        <v>50010</v>
      </c>
      <c r="I207" s="709">
        <v>46174</v>
      </c>
    </row>
    <row r="208" spans="4:9" ht="15" customHeight="1">
      <c r="D208" s="228" t="s">
        <v>730</v>
      </c>
      <c r="E208" s="225">
        <v>15</v>
      </c>
      <c r="F208" s="226" t="s">
        <v>18</v>
      </c>
      <c r="G208" s="227">
        <v>71530.98</v>
      </c>
      <c r="H208" s="225">
        <v>50012</v>
      </c>
      <c r="I208" s="709">
        <v>45901</v>
      </c>
    </row>
    <row r="209" spans="4:9" ht="15" customHeight="1">
      <c r="D209" s="228" t="s">
        <v>733</v>
      </c>
      <c r="E209" s="225">
        <v>8</v>
      </c>
      <c r="F209" s="226" t="s">
        <v>18</v>
      </c>
      <c r="G209" s="241">
        <v>72269.64</v>
      </c>
      <c r="H209" s="225">
        <v>50043</v>
      </c>
      <c r="I209" s="709">
        <v>46023</v>
      </c>
    </row>
    <row r="210" spans="4:9" ht="15" customHeight="1">
      <c r="D210" s="235" t="s">
        <v>734</v>
      </c>
      <c r="E210" s="236">
        <v>12</v>
      </c>
      <c r="F210" s="226" t="s">
        <v>18</v>
      </c>
      <c r="G210" s="237">
        <v>138555.47</v>
      </c>
      <c r="H210" s="238">
        <v>50044</v>
      </c>
      <c r="I210" s="709">
        <v>46054</v>
      </c>
    </row>
    <row r="211" spans="4:9" ht="15" customHeight="1">
      <c r="D211" s="228" t="s">
        <v>739</v>
      </c>
      <c r="E211" s="225">
        <v>21</v>
      </c>
      <c r="F211" s="226" t="s">
        <v>18</v>
      </c>
      <c r="G211" s="232">
        <v>164343.07999999999</v>
      </c>
      <c r="H211" s="225">
        <v>50047</v>
      </c>
      <c r="I211" s="709">
        <v>45809</v>
      </c>
    </row>
    <row r="212" spans="4:9" ht="15" customHeight="1">
      <c r="D212" s="228" t="s">
        <v>745</v>
      </c>
      <c r="E212" s="225">
        <v>12</v>
      </c>
      <c r="F212" s="226" t="s">
        <v>18</v>
      </c>
      <c r="G212" s="227">
        <v>190984.95</v>
      </c>
      <c r="H212" s="225">
        <v>50062</v>
      </c>
      <c r="I212" s="709">
        <v>46174</v>
      </c>
    </row>
    <row r="213" spans="4:9" ht="15" customHeight="1">
      <c r="D213" s="228" t="s">
        <v>746</v>
      </c>
      <c r="E213" s="225">
        <v>14</v>
      </c>
      <c r="F213" s="226" t="s">
        <v>18</v>
      </c>
      <c r="G213" s="227">
        <v>92682.66</v>
      </c>
      <c r="H213" s="225">
        <v>50063</v>
      </c>
      <c r="I213" s="709">
        <v>45627</v>
      </c>
    </row>
    <row r="214" spans="4:9" ht="15" customHeight="1">
      <c r="D214" s="228" t="s">
        <v>748</v>
      </c>
      <c r="E214" s="225">
        <v>6</v>
      </c>
      <c r="F214" s="226" t="s">
        <v>18</v>
      </c>
      <c r="G214" s="241">
        <v>21043.66</v>
      </c>
      <c r="H214" s="225">
        <v>50064</v>
      </c>
      <c r="I214" s="709">
        <v>46143</v>
      </c>
    </row>
    <row r="215" spans="4:9" ht="15" customHeight="1">
      <c r="D215" s="228" t="s">
        <v>749</v>
      </c>
      <c r="E215" s="225">
        <v>12</v>
      </c>
      <c r="F215" s="226" t="s">
        <v>18</v>
      </c>
      <c r="G215" s="227">
        <v>219869.36</v>
      </c>
      <c r="H215" s="225">
        <v>50065</v>
      </c>
      <c r="I215" s="709">
        <v>46174</v>
      </c>
    </row>
    <row r="216" spans="4:9" ht="15" customHeight="1">
      <c r="D216" s="228" t="s">
        <v>753</v>
      </c>
      <c r="E216" s="225">
        <v>6</v>
      </c>
      <c r="F216" s="226" t="s">
        <v>18</v>
      </c>
      <c r="G216" s="241">
        <v>76073.3</v>
      </c>
      <c r="H216" s="225">
        <v>50069</v>
      </c>
      <c r="I216" s="709">
        <v>46082</v>
      </c>
    </row>
    <row r="217" spans="4:9" ht="15" customHeight="1">
      <c r="D217" s="228" t="s">
        <v>756</v>
      </c>
      <c r="E217" s="225">
        <v>26</v>
      </c>
      <c r="F217" s="226" t="s">
        <v>18</v>
      </c>
      <c r="G217" s="227">
        <v>131098.26999999999</v>
      </c>
      <c r="H217" s="225">
        <v>50072</v>
      </c>
      <c r="I217" s="709">
        <v>46113</v>
      </c>
    </row>
    <row r="218" spans="4:9" ht="15" customHeight="1">
      <c r="D218" s="228" t="s">
        <v>757</v>
      </c>
      <c r="E218" s="225">
        <v>14</v>
      </c>
      <c r="F218" s="226" t="s">
        <v>18</v>
      </c>
      <c r="G218" s="232">
        <v>162723.94</v>
      </c>
      <c r="H218" s="225">
        <v>50074</v>
      </c>
      <c r="I218" s="709">
        <v>45658</v>
      </c>
    </row>
    <row r="219" spans="4:9" ht="15" customHeight="1">
      <c r="D219" s="228" t="s">
        <v>758</v>
      </c>
      <c r="E219" s="225">
        <v>29</v>
      </c>
      <c r="F219" s="226" t="s">
        <v>18</v>
      </c>
      <c r="G219" s="232">
        <v>123374.66</v>
      </c>
      <c r="H219" s="225">
        <v>50075</v>
      </c>
      <c r="I219" s="709">
        <v>45778</v>
      </c>
    </row>
    <row r="220" spans="4:9" ht="15" customHeight="1">
      <c r="D220" s="228" t="s">
        <v>761</v>
      </c>
      <c r="E220" s="225">
        <v>20</v>
      </c>
      <c r="F220" s="226" t="s">
        <v>18</v>
      </c>
      <c r="G220" s="232">
        <v>201637.85</v>
      </c>
      <c r="H220" s="225">
        <v>50155</v>
      </c>
      <c r="I220" s="709">
        <v>44986</v>
      </c>
    </row>
    <row r="221" spans="4:9" ht="15" customHeight="1">
      <c r="D221" s="228" t="s">
        <v>763</v>
      </c>
      <c r="E221" s="225">
        <v>6</v>
      </c>
      <c r="F221" s="226" t="s">
        <v>18</v>
      </c>
      <c r="G221" s="227">
        <v>94831.1</v>
      </c>
      <c r="H221" s="225">
        <v>50161</v>
      </c>
      <c r="I221" s="709">
        <v>44958</v>
      </c>
    </row>
    <row r="222" spans="4:9" ht="15" customHeight="1">
      <c r="D222" s="228" t="s">
        <v>767</v>
      </c>
      <c r="E222" s="225">
        <v>6</v>
      </c>
      <c r="F222" s="226" t="s">
        <v>18</v>
      </c>
      <c r="G222" s="241">
        <v>59732.86</v>
      </c>
      <c r="H222" s="225">
        <v>50164</v>
      </c>
      <c r="I222" s="709">
        <v>45139</v>
      </c>
    </row>
    <row r="223" spans="4:9" ht="15" customHeight="1">
      <c r="D223" s="228" t="s">
        <v>768</v>
      </c>
      <c r="E223" s="225">
        <v>6</v>
      </c>
      <c r="F223" s="226" t="s">
        <v>18</v>
      </c>
      <c r="G223" s="241">
        <v>94779</v>
      </c>
      <c r="H223" s="225">
        <v>50164</v>
      </c>
      <c r="I223" s="709">
        <v>45140</v>
      </c>
    </row>
    <row r="224" spans="4:9" ht="15" customHeight="1">
      <c r="D224" s="228" t="s">
        <v>924</v>
      </c>
      <c r="E224" s="225">
        <v>4</v>
      </c>
      <c r="F224" s="226" t="s">
        <v>18</v>
      </c>
      <c r="G224" s="227">
        <v>18640.96</v>
      </c>
      <c r="H224" s="225">
        <v>50196</v>
      </c>
      <c r="I224" s="709">
        <v>45078</v>
      </c>
    </row>
    <row r="225" spans="4:9" ht="15" customHeight="1">
      <c r="D225" s="228" t="s">
        <v>770</v>
      </c>
      <c r="E225" s="225">
        <v>8</v>
      </c>
      <c r="F225" s="226" t="s">
        <v>18</v>
      </c>
      <c r="G225" s="241">
        <v>36660.620000000003</v>
      </c>
      <c r="H225" s="225">
        <v>50197</v>
      </c>
      <c r="I225" s="709">
        <v>44682</v>
      </c>
    </row>
    <row r="226" spans="4:9" ht="15" customHeight="1">
      <c r="D226" s="235" t="s">
        <v>772</v>
      </c>
      <c r="E226" s="236">
        <v>24</v>
      </c>
      <c r="F226" s="226" t="s">
        <v>18</v>
      </c>
      <c r="G226" s="237">
        <v>249034.23999999999</v>
      </c>
      <c r="H226" s="238">
        <v>50199</v>
      </c>
      <c r="I226" s="709">
        <v>45352</v>
      </c>
    </row>
    <row r="227" spans="4:9" ht="15" customHeight="1">
      <c r="D227" s="228" t="s">
        <v>775</v>
      </c>
      <c r="E227" s="225">
        <v>12</v>
      </c>
      <c r="F227" s="226" t="s">
        <v>18</v>
      </c>
      <c r="G227" s="232">
        <v>152175.82</v>
      </c>
      <c r="H227" s="225">
        <v>50202</v>
      </c>
      <c r="I227" s="709">
        <v>45261</v>
      </c>
    </row>
    <row r="228" spans="4:9" ht="15" customHeight="1">
      <c r="D228" s="228" t="s">
        <v>783</v>
      </c>
      <c r="E228" s="225">
        <v>24</v>
      </c>
      <c r="F228" s="226" t="s">
        <v>18</v>
      </c>
      <c r="G228" s="232">
        <v>291502.19</v>
      </c>
      <c r="H228" s="225">
        <v>50212</v>
      </c>
      <c r="I228" s="709">
        <v>45931</v>
      </c>
    </row>
    <row r="229" spans="4:9" ht="15" customHeight="1">
      <c r="D229" s="228" t="s">
        <v>785</v>
      </c>
      <c r="E229" s="225">
        <v>12</v>
      </c>
      <c r="F229" s="226" t="s">
        <v>18</v>
      </c>
      <c r="G229" s="227">
        <v>117236.25</v>
      </c>
      <c r="H229" s="225">
        <v>50213</v>
      </c>
      <c r="I229" s="709">
        <v>45231</v>
      </c>
    </row>
    <row r="230" spans="4:9" ht="15" customHeight="1">
      <c r="D230" s="235" t="s">
        <v>786</v>
      </c>
      <c r="E230" s="236">
        <v>23</v>
      </c>
      <c r="F230" s="226" t="s">
        <v>18</v>
      </c>
      <c r="G230" s="237">
        <v>158912.01</v>
      </c>
      <c r="H230" s="238">
        <v>50241</v>
      </c>
      <c r="I230" s="709">
        <v>45352</v>
      </c>
    </row>
    <row r="231" spans="4:9" ht="15" customHeight="1">
      <c r="D231" s="228" t="s">
        <v>791</v>
      </c>
      <c r="E231" s="225">
        <v>6</v>
      </c>
      <c r="F231" s="226" t="s">
        <v>18</v>
      </c>
      <c r="G231" s="227">
        <v>27211.99</v>
      </c>
      <c r="H231" s="225">
        <v>50246</v>
      </c>
      <c r="I231" s="709">
        <v>45352</v>
      </c>
    </row>
    <row r="232" spans="4:9" ht="15" customHeight="1">
      <c r="D232" s="228" t="s">
        <v>792</v>
      </c>
      <c r="E232" s="225">
        <v>6</v>
      </c>
      <c r="F232" s="226" t="s">
        <v>18</v>
      </c>
      <c r="G232" s="227">
        <v>33977.620000000003</v>
      </c>
      <c r="H232" s="225">
        <v>50246</v>
      </c>
      <c r="I232" s="709">
        <v>45352</v>
      </c>
    </row>
    <row r="233" spans="4:9" ht="15" customHeight="1">
      <c r="D233" s="228" t="s">
        <v>794</v>
      </c>
      <c r="E233" s="225">
        <v>12</v>
      </c>
      <c r="F233" s="226" t="s">
        <v>18</v>
      </c>
      <c r="G233" s="241">
        <v>46492.17</v>
      </c>
      <c r="H233" s="225">
        <v>50248</v>
      </c>
      <c r="I233" s="709">
        <v>45413</v>
      </c>
    </row>
    <row r="234" spans="4:9" ht="15" customHeight="1">
      <c r="D234" s="235" t="s">
        <v>796</v>
      </c>
      <c r="E234" s="236">
        <v>9</v>
      </c>
      <c r="F234" s="226" t="s">
        <v>18</v>
      </c>
      <c r="G234" s="237">
        <v>116302.21</v>
      </c>
      <c r="H234" s="238">
        <v>50252</v>
      </c>
      <c r="I234" s="709">
        <v>45323</v>
      </c>
    </row>
    <row r="235" spans="4:9" ht="15" customHeight="1">
      <c r="D235" s="228" t="s">
        <v>799</v>
      </c>
      <c r="E235" s="225">
        <v>16</v>
      </c>
      <c r="F235" s="226" t="s">
        <v>18</v>
      </c>
      <c r="G235" s="227">
        <v>203446.43</v>
      </c>
      <c r="H235" s="225">
        <v>50282</v>
      </c>
      <c r="I235" s="709">
        <v>46266</v>
      </c>
    </row>
    <row r="236" spans="4:9" ht="15" customHeight="1">
      <c r="D236" s="228" t="s">
        <v>807</v>
      </c>
      <c r="E236" s="225">
        <v>13</v>
      </c>
      <c r="F236" s="226" t="s">
        <v>18</v>
      </c>
      <c r="G236" s="241">
        <v>62956</v>
      </c>
      <c r="H236" s="225">
        <v>50326</v>
      </c>
      <c r="I236" s="709">
        <v>46935</v>
      </c>
    </row>
    <row r="237" spans="4:9" ht="15" customHeight="1">
      <c r="D237" s="228" t="s">
        <v>808</v>
      </c>
      <c r="E237" s="225">
        <v>12</v>
      </c>
      <c r="F237" s="226" t="s">
        <v>18</v>
      </c>
      <c r="G237" s="241">
        <v>95411.04</v>
      </c>
      <c r="H237" s="225">
        <v>50326</v>
      </c>
      <c r="I237" s="709">
        <v>46935</v>
      </c>
    </row>
    <row r="238" spans="4:9" ht="15" customHeight="1">
      <c r="D238" s="228" t="s">
        <v>810</v>
      </c>
      <c r="E238" s="225">
        <v>19</v>
      </c>
      <c r="F238" s="226" t="s">
        <v>18</v>
      </c>
      <c r="G238" s="227">
        <v>224728.43</v>
      </c>
      <c r="H238" s="225">
        <v>50328</v>
      </c>
      <c r="I238" s="709">
        <v>46874</v>
      </c>
    </row>
    <row r="239" spans="4:9" ht="15" customHeight="1">
      <c r="D239" s="228" t="s">
        <v>851</v>
      </c>
      <c r="E239" s="225">
        <v>6</v>
      </c>
      <c r="F239" s="226" t="s">
        <v>18</v>
      </c>
      <c r="G239" s="241">
        <v>67474.600000000006</v>
      </c>
      <c r="H239" s="225">
        <v>50335</v>
      </c>
      <c r="I239" s="709">
        <v>47058</v>
      </c>
    </row>
    <row r="240" spans="4:9" ht="15" customHeight="1">
      <c r="D240" s="228" t="s">
        <v>852</v>
      </c>
      <c r="E240" s="225">
        <v>12</v>
      </c>
      <c r="F240" s="226" t="s">
        <v>18</v>
      </c>
      <c r="G240" s="227">
        <v>120981.16</v>
      </c>
      <c r="H240" s="225">
        <v>50335</v>
      </c>
      <c r="I240" s="709">
        <v>47058</v>
      </c>
    </row>
    <row r="241" spans="4:9" ht="15" customHeight="1">
      <c r="D241" s="228" t="s">
        <v>815</v>
      </c>
      <c r="E241" s="225">
        <v>23</v>
      </c>
      <c r="F241" s="226" t="s">
        <v>18</v>
      </c>
      <c r="G241" s="232">
        <v>330023.02</v>
      </c>
      <c r="H241" s="225">
        <v>50337</v>
      </c>
      <c r="I241" s="709">
        <v>46813</v>
      </c>
    </row>
    <row r="242" spans="4:9" ht="15" customHeight="1">
      <c r="D242" s="228" t="s">
        <v>819</v>
      </c>
      <c r="E242" s="225">
        <v>15</v>
      </c>
      <c r="F242" s="226" t="s">
        <v>18</v>
      </c>
      <c r="G242" s="232">
        <v>146295.18</v>
      </c>
      <c r="H242" s="225">
        <v>50367</v>
      </c>
      <c r="I242" s="709">
        <v>47665</v>
      </c>
    </row>
    <row r="243" spans="4:9" ht="15" customHeight="1">
      <c r="D243" s="235" t="s">
        <v>821</v>
      </c>
      <c r="E243" s="236">
        <v>4</v>
      </c>
      <c r="F243" s="226" t="s">
        <v>18</v>
      </c>
      <c r="G243" s="237">
        <v>36786.14</v>
      </c>
      <c r="H243" s="238">
        <v>50511</v>
      </c>
      <c r="I243" s="709">
        <v>47392</v>
      </c>
    </row>
    <row r="244" spans="4:9" ht="15" customHeight="1">
      <c r="D244" s="235" t="s">
        <v>825</v>
      </c>
      <c r="E244" s="236">
        <v>20</v>
      </c>
      <c r="F244" s="226" t="s">
        <v>18</v>
      </c>
      <c r="G244" s="237">
        <v>242523.15</v>
      </c>
      <c r="H244" s="238">
        <v>50513</v>
      </c>
      <c r="I244" s="709">
        <v>47300</v>
      </c>
    </row>
    <row r="245" spans="4:9" ht="15" customHeight="1">
      <c r="D245" s="235" t="s">
        <v>826</v>
      </c>
      <c r="E245" s="236">
        <v>12</v>
      </c>
      <c r="F245" s="226" t="s">
        <v>18</v>
      </c>
      <c r="G245" s="237">
        <v>104343.8</v>
      </c>
      <c r="H245" s="238">
        <v>50514</v>
      </c>
      <c r="I245" s="709">
        <v>47239</v>
      </c>
    </row>
    <row r="246" spans="4:9" ht="15" customHeight="1">
      <c r="D246" s="228" t="s">
        <v>903</v>
      </c>
      <c r="E246" s="225">
        <v>36</v>
      </c>
      <c r="F246" s="226" t="s">
        <v>18</v>
      </c>
      <c r="G246" s="227">
        <v>410919.55</v>
      </c>
      <c r="H246" s="225">
        <v>50522</v>
      </c>
      <c r="I246" s="709">
        <v>47119</v>
      </c>
    </row>
    <row r="247" spans="4:9" ht="15" customHeight="1">
      <c r="D247" s="228" t="s">
        <v>836</v>
      </c>
      <c r="E247" s="225">
        <v>43</v>
      </c>
      <c r="F247" s="226" t="s">
        <v>18</v>
      </c>
      <c r="G247" s="232">
        <v>395369.21</v>
      </c>
      <c r="H247" s="225">
        <v>50542</v>
      </c>
      <c r="I247" s="709">
        <v>47543</v>
      </c>
    </row>
    <row r="248" spans="4:9" ht="15" customHeight="1">
      <c r="D248" s="228" t="s">
        <v>837</v>
      </c>
      <c r="E248" s="225">
        <v>24</v>
      </c>
      <c r="F248" s="226" t="s">
        <v>18</v>
      </c>
      <c r="G248" s="232">
        <v>240212.56</v>
      </c>
      <c r="H248" s="225">
        <v>50543</v>
      </c>
      <c r="I248" s="709">
        <v>47574</v>
      </c>
    </row>
    <row r="249" spans="4:9" ht="15" customHeight="1">
      <c r="D249" s="235" t="s">
        <v>839</v>
      </c>
      <c r="E249" s="236">
        <v>10</v>
      </c>
      <c r="F249" s="226" t="s">
        <v>18</v>
      </c>
      <c r="G249" s="237">
        <v>36955.42</v>
      </c>
      <c r="H249" s="238">
        <v>50549</v>
      </c>
      <c r="I249" s="709">
        <v>45658</v>
      </c>
    </row>
    <row r="250" spans="4:9" ht="15" customHeight="1">
      <c r="D250" s="228" t="s">
        <v>24</v>
      </c>
      <c r="E250" s="225">
        <v>4</v>
      </c>
      <c r="F250" s="226" t="s">
        <v>25</v>
      </c>
      <c r="G250" s="227">
        <v>71507.149999999994</v>
      </c>
      <c r="H250" s="225">
        <v>1005</v>
      </c>
      <c r="I250" s="956">
        <v>43831</v>
      </c>
    </row>
    <row r="251" spans="4:9" ht="15" customHeight="1">
      <c r="D251" s="228" t="s">
        <v>26</v>
      </c>
      <c r="E251" s="225">
        <v>6</v>
      </c>
      <c r="F251" s="226" t="s">
        <v>25</v>
      </c>
      <c r="G251" s="227">
        <v>260890.6</v>
      </c>
      <c r="H251" s="225">
        <v>1005</v>
      </c>
      <c r="I251" s="956">
        <v>43831</v>
      </c>
    </row>
    <row r="252" spans="4:9" ht="15" customHeight="1">
      <c r="D252" s="228" t="s">
        <v>27</v>
      </c>
      <c r="E252" s="225">
        <v>5</v>
      </c>
      <c r="F252" s="226" t="s">
        <v>25</v>
      </c>
      <c r="G252" s="227">
        <v>199525.09</v>
      </c>
      <c r="H252" s="225">
        <v>1005</v>
      </c>
      <c r="I252" s="956">
        <v>43831</v>
      </c>
    </row>
    <row r="253" spans="4:9" ht="15" customHeight="1">
      <c r="D253" s="228" t="s">
        <v>28</v>
      </c>
      <c r="E253" s="225">
        <v>12</v>
      </c>
      <c r="F253" s="226" t="s">
        <v>25</v>
      </c>
      <c r="G253" s="227">
        <v>243831.33</v>
      </c>
      <c r="H253" s="225">
        <v>1005</v>
      </c>
      <c r="I253" s="956">
        <v>43831</v>
      </c>
    </row>
    <row r="254" spans="4:9" ht="15" customHeight="1">
      <c r="D254" s="228" t="s">
        <v>29</v>
      </c>
      <c r="E254" s="225">
        <v>12</v>
      </c>
      <c r="F254" s="226" t="s">
        <v>25</v>
      </c>
      <c r="G254" s="227">
        <v>259057.04</v>
      </c>
      <c r="H254" s="225">
        <v>1005</v>
      </c>
      <c r="I254" s="956">
        <v>43831</v>
      </c>
    </row>
    <row r="255" spans="4:9" ht="15" customHeight="1">
      <c r="D255" s="228" t="s">
        <v>30</v>
      </c>
      <c r="E255" s="225">
        <v>12</v>
      </c>
      <c r="F255" s="226" t="s">
        <v>25</v>
      </c>
      <c r="G255" s="227">
        <v>244502.7</v>
      </c>
      <c r="H255" s="225">
        <v>1005</v>
      </c>
      <c r="I255" s="956">
        <v>43831</v>
      </c>
    </row>
    <row r="256" spans="4:9" ht="15" customHeight="1">
      <c r="D256" s="239" t="s">
        <v>840</v>
      </c>
      <c r="E256" s="225">
        <v>3</v>
      </c>
      <c r="F256" s="226" t="s">
        <v>25</v>
      </c>
      <c r="G256" s="227">
        <v>139292.99</v>
      </c>
      <c r="H256" s="225">
        <v>1005</v>
      </c>
      <c r="I256" s="956">
        <v>43831</v>
      </c>
    </row>
    <row r="257" spans="4:9" ht="15" customHeight="1">
      <c r="D257" s="228" t="s">
        <v>52</v>
      </c>
      <c r="E257" s="225">
        <v>9</v>
      </c>
      <c r="F257" s="226" t="s">
        <v>25</v>
      </c>
      <c r="G257" s="232">
        <v>254265.99</v>
      </c>
      <c r="H257" s="225">
        <v>1006</v>
      </c>
      <c r="I257" s="956">
        <v>44136</v>
      </c>
    </row>
    <row r="258" spans="4:9" ht="15" customHeight="1">
      <c r="D258" s="228" t="s">
        <v>53</v>
      </c>
      <c r="E258" s="225">
        <v>12</v>
      </c>
      <c r="F258" s="226" t="s">
        <v>25</v>
      </c>
      <c r="G258" s="232">
        <v>365147.88</v>
      </c>
      <c r="H258" s="225">
        <v>1006</v>
      </c>
      <c r="I258" s="956">
        <v>44136</v>
      </c>
    </row>
    <row r="259" spans="4:9" ht="15" customHeight="1">
      <c r="D259" s="228" t="s">
        <v>54</v>
      </c>
      <c r="E259" s="225">
        <v>9</v>
      </c>
      <c r="F259" s="226" t="s">
        <v>25</v>
      </c>
      <c r="G259" s="232">
        <v>291194.25</v>
      </c>
      <c r="H259" s="225">
        <v>1006</v>
      </c>
      <c r="I259" s="956">
        <v>44136</v>
      </c>
    </row>
    <row r="260" spans="4:9" ht="15" customHeight="1">
      <c r="D260" s="228" t="s">
        <v>55</v>
      </c>
      <c r="E260" s="225">
        <v>9</v>
      </c>
      <c r="F260" s="226" t="s">
        <v>25</v>
      </c>
      <c r="G260" s="232">
        <v>278077.44</v>
      </c>
      <c r="H260" s="225">
        <v>1006</v>
      </c>
      <c r="I260" s="956">
        <v>44136</v>
      </c>
    </row>
    <row r="261" spans="4:9" ht="15" customHeight="1">
      <c r="D261" s="228" t="s">
        <v>66</v>
      </c>
      <c r="E261" s="225">
        <v>9</v>
      </c>
      <c r="F261" s="226" t="s">
        <v>25</v>
      </c>
      <c r="G261" s="227">
        <v>324649.5</v>
      </c>
      <c r="H261" s="225">
        <v>1007</v>
      </c>
      <c r="I261" s="956">
        <v>44256</v>
      </c>
    </row>
    <row r="262" spans="4:9" ht="15" customHeight="1">
      <c r="D262" s="228" t="s">
        <v>92</v>
      </c>
      <c r="E262" s="225">
        <v>28</v>
      </c>
      <c r="F262" s="226" t="s">
        <v>25</v>
      </c>
      <c r="G262" s="227">
        <v>828298.41</v>
      </c>
      <c r="H262" s="225">
        <v>1040</v>
      </c>
      <c r="I262" s="956">
        <v>44440</v>
      </c>
    </row>
    <row r="263" spans="4:9" ht="15" customHeight="1">
      <c r="D263" s="228" t="s">
        <v>123</v>
      </c>
      <c r="E263" s="225">
        <v>54</v>
      </c>
      <c r="F263" s="226" t="s">
        <v>25</v>
      </c>
      <c r="G263" s="227">
        <v>1245082.8500000001</v>
      </c>
      <c r="H263" s="225">
        <v>1047</v>
      </c>
      <c r="I263" s="956">
        <v>44440</v>
      </c>
    </row>
    <row r="264" spans="4:9" ht="15" customHeight="1">
      <c r="D264" s="228" t="s">
        <v>126</v>
      </c>
      <c r="E264" s="225">
        <v>6</v>
      </c>
      <c r="F264" s="226" t="s">
        <v>25</v>
      </c>
      <c r="G264" s="227">
        <v>206917.29</v>
      </c>
      <c r="H264" s="225">
        <v>1048</v>
      </c>
      <c r="I264" s="956">
        <v>44562</v>
      </c>
    </row>
    <row r="265" spans="4:9" ht="15" customHeight="1">
      <c r="D265" s="228" t="s">
        <v>128</v>
      </c>
      <c r="E265" s="225">
        <v>98</v>
      </c>
      <c r="F265" s="226" t="s">
        <v>25</v>
      </c>
      <c r="G265" s="227">
        <v>2265251.19</v>
      </c>
      <c r="H265" s="225">
        <v>1049</v>
      </c>
      <c r="I265" s="956">
        <v>44866</v>
      </c>
    </row>
    <row r="266" spans="4:9" ht="15" customHeight="1">
      <c r="D266" s="228" t="s">
        <v>129</v>
      </c>
      <c r="E266" s="225">
        <v>12</v>
      </c>
      <c r="F266" s="226" t="s">
        <v>25</v>
      </c>
      <c r="G266" s="227">
        <v>250782.56</v>
      </c>
      <c r="H266" s="225">
        <v>1049</v>
      </c>
      <c r="I266" s="956">
        <v>44866</v>
      </c>
    </row>
    <row r="267" spans="4:9" ht="15" customHeight="1">
      <c r="D267" s="228" t="s">
        <v>130</v>
      </c>
      <c r="E267" s="225">
        <v>21</v>
      </c>
      <c r="F267" s="226" t="s">
        <v>25</v>
      </c>
      <c r="G267" s="227">
        <v>829181.16</v>
      </c>
      <c r="H267" s="225">
        <v>1049</v>
      </c>
      <c r="I267" s="956">
        <v>44866</v>
      </c>
    </row>
    <row r="268" spans="4:9" ht="15" customHeight="1">
      <c r="D268" s="235" t="s">
        <v>141</v>
      </c>
      <c r="E268" s="236">
        <v>18</v>
      </c>
      <c r="F268" s="226" t="s">
        <v>25</v>
      </c>
      <c r="G268" s="237">
        <v>531252.47</v>
      </c>
      <c r="H268" s="238">
        <v>1125</v>
      </c>
      <c r="I268" s="956">
        <v>44986</v>
      </c>
    </row>
    <row r="269" spans="4:9" ht="15" customHeight="1">
      <c r="D269" s="235" t="s">
        <v>142</v>
      </c>
      <c r="E269" s="236">
        <v>15</v>
      </c>
      <c r="F269" s="226" t="s">
        <v>25</v>
      </c>
      <c r="G269" s="237">
        <v>409996.59</v>
      </c>
      <c r="H269" s="238">
        <v>1125</v>
      </c>
      <c r="I269" s="956">
        <v>44986</v>
      </c>
    </row>
    <row r="270" spans="4:9" ht="15" customHeight="1">
      <c r="D270" s="228" t="s">
        <v>144</v>
      </c>
      <c r="E270" s="225">
        <v>12</v>
      </c>
      <c r="F270" s="226" t="s">
        <v>25</v>
      </c>
      <c r="G270" s="232">
        <v>183558.79</v>
      </c>
      <c r="H270" s="225">
        <v>1126</v>
      </c>
      <c r="I270" s="956">
        <v>44593</v>
      </c>
    </row>
    <row r="271" spans="4:9" ht="15" customHeight="1">
      <c r="D271" s="228" t="s">
        <v>145</v>
      </c>
      <c r="E271" s="225">
        <v>57</v>
      </c>
      <c r="F271" s="226" t="s">
        <v>25</v>
      </c>
      <c r="G271" s="240">
        <v>1540102.6</v>
      </c>
      <c r="H271" s="225">
        <v>1127</v>
      </c>
      <c r="I271" s="956">
        <v>44378</v>
      </c>
    </row>
    <row r="272" spans="4:9" ht="15" customHeight="1">
      <c r="D272" s="228" t="s">
        <v>158</v>
      </c>
      <c r="E272" s="225">
        <v>12</v>
      </c>
      <c r="F272" s="226" t="s">
        <v>25</v>
      </c>
      <c r="G272" s="232">
        <v>227859.13</v>
      </c>
      <c r="H272" s="225">
        <v>1130</v>
      </c>
      <c r="I272" s="956">
        <v>44866</v>
      </c>
    </row>
    <row r="273" spans="4:9" ht="15" customHeight="1">
      <c r="D273" s="228" t="s">
        <v>159</v>
      </c>
      <c r="E273" s="225">
        <v>5</v>
      </c>
      <c r="F273" s="226" t="s">
        <v>25</v>
      </c>
      <c r="G273" s="227">
        <v>120154.96</v>
      </c>
      <c r="H273" s="225">
        <v>1131</v>
      </c>
      <c r="I273" s="956">
        <v>44743</v>
      </c>
    </row>
    <row r="274" spans="4:9" ht="15" customHeight="1">
      <c r="D274" s="228" t="s">
        <v>166</v>
      </c>
      <c r="E274" s="225">
        <v>4</v>
      </c>
      <c r="F274" s="226" t="s">
        <v>25</v>
      </c>
      <c r="G274" s="232">
        <v>125808.69</v>
      </c>
      <c r="H274" s="225">
        <v>1133</v>
      </c>
      <c r="I274" s="956">
        <v>44805</v>
      </c>
    </row>
    <row r="275" spans="4:9" ht="15" customHeight="1">
      <c r="D275" s="228" t="s">
        <v>167</v>
      </c>
      <c r="E275" s="225">
        <v>4</v>
      </c>
      <c r="F275" s="226" t="s">
        <v>25</v>
      </c>
      <c r="G275" s="232">
        <v>169646.95</v>
      </c>
      <c r="H275" s="225">
        <v>1133</v>
      </c>
      <c r="I275" s="956">
        <v>44805</v>
      </c>
    </row>
    <row r="276" spans="4:9" ht="15" customHeight="1">
      <c r="D276" s="228" t="s">
        <v>168</v>
      </c>
      <c r="E276" s="225">
        <v>5</v>
      </c>
      <c r="F276" s="226" t="s">
        <v>25</v>
      </c>
      <c r="G276" s="232">
        <v>192408.94</v>
      </c>
      <c r="H276" s="225">
        <v>1133</v>
      </c>
      <c r="I276" s="956">
        <v>44805</v>
      </c>
    </row>
    <row r="277" spans="4:9" ht="15" customHeight="1">
      <c r="D277" s="228" t="s">
        <v>169</v>
      </c>
      <c r="E277" s="225">
        <v>24</v>
      </c>
      <c r="F277" s="226" t="s">
        <v>25</v>
      </c>
      <c r="G277" s="232">
        <v>726571.2</v>
      </c>
      <c r="H277" s="225">
        <v>1133</v>
      </c>
      <c r="I277" s="956">
        <v>44805</v>
      </c>
    </row>
    <row r="278" spans="4:9" ht="15" customHeight="1">
      <c r="D278" s="228" t="s">
        <v>170</v>
      </c>
      <c r="E278" s="225">
        <v>24</v>
      </c>
      <c r="F278" s="226" t="s">
        <v>25</v>
      </c>
      <c r="G278" s="232">
        <v>742624.36</v>
      </c>
      <c r="H278" s="225">
        <v>1133</v>
      </c>
      <c r="I278" s="956">
        <v>44805</v>
      </c>
    </row>
    <row r="279" spans="4:9" ht="15" customHeight="1">
      <c r="D279" s="239" t="s">
        <v>840</v>
      </c>
      <c r="E279" s="225">
        <v>3</v>
      </c>
      <c r="F279" s="226" t="s">
        <v>25</v>
      </c>
      <c r="G279" s="232">
        <v>117169.13</v>
      </c>
      <c r="H279" s="225">
        <v>1133</v>
      </c>
      <c r="I279" s="956">
        <v>44805</v>
      </c>
    </row>
    <row r="280" spans="4:9" ht="15" customHeight="1">
      <c r="D280" s="228" t="s">
        <v>203</v>
      </c>
      <c r="E280" s="225">
        <v>12</v>
      </c>
      <c r="F280" s="226" t="s">
        <v>25</v>
      </c>
      <c r="G280" s="227">
        <v>269914.86</v>
      </c>
      <c r="H280" s="225">
        <v>1138</v>
      </c>
      <c r="I280" s="709">
        <v>45017</v>
      </c>
    </row>
    <row r="281" spans="4:9" ht="15" customHeight="1">
      <c r="D281" s="228" t="s">
        <v>217</v>
      </c>
      <c r="E281" s="225">
        <v>98</v>
      </c>
      <c r="F281" s="226" t="s">
        <v>25</v>
      </c>
      <c r="G281" s="240">
        <v>1465729.47</v>
      </c>
      <c r="H281" s="225">
        <v>1140</v>
      </c>
      <c r="I281" s="709">
        <v>45139</v>
      </c>
    </row>
    <row r="282" spans="4:9" ht="15" customHeight="1">
      <c r="D282" s="228" t="s">
        <v>218</v>
      </c>
      <c r="E282" s="225">
        <v>6</v>
      </c>
      <c r="F282" s="226" t="s">
        <v>25</v>
      </c>
      <c r="G282" s="232">
        <v>165781.31</v>
      </c>
      <c r="H282" s="225">
        <v>1140</v>
      </c>
      <c r="I282" s="709">
        <v>45139</v>
      </c>
    </row>
    <row r="283" spans="4:9" ht="15" customHeight="1">
      <c r="D283" s="228" t="s">
        <v>219</v>
      </c>
      <c r="E283" s="225">
        <v>6</v>
      </c>
      <c r="F283" s="226" t="s">
        <v>25</v>
      </c>
      <c r="G283" s="232">
        <v>189769.73</v>
      </c>
      <c r="H283" s="225">
        <v>1140</v>
      </c>
      <c r="I283" s="709">
        <v>45139</v>
      </c>
    </row>
    <row r="284" spans="4:9" ht="15" customHeight="1">
      <c r="D284" s="228" t="s">
        <v>220</v>
      </c>
      <c r="E284" s="225">
        <v>12</v>
      </c>
      <c r="F284" s="226" t="s">
        <v>25</v>
      </c>
      <c r="G284" s="232">
        <v>288966.55</v>
      </c>
      <c r="H284" s="225">
        <v>1140</v>
      </c>
      <c r="I284" s="709">
        <v>45139</v>
      </c>
    </row>
    <row r="285" spans="4:9" ht="15" customHeight="1">
      <c r="D285" s="228" t="s">
        <v>221</v>
      </c>
      <c r="E285" s="225">
        <v>30</v>
      </c>
      <c r="F285" s="226" t="s">
        <v>25</v>
      </c>
      <c r="G285" s="232">
        <v>607797.04</v>
      </c>
      <c r="H285" s="225">
        <v>1140</v>
      </c>
      <c r="I285" s="709">
        <v>45139</v>
      </c>
    </row>
    <row r="286" spans="4:9" ht="15" customHeight="1">
      <c r="D286" s="228" t="s">
        <v>222</v>
      </c>
      <c r="E286" s="225">
        <v>5</v>
      </c>
      <c r="F286" s="226" t="s">
        <v>25</v>
      </c>
      <c r="G286" s="227">
        <v>124313.42</v>
      </c>
      <c r="H286" s="225">
        <v>1141</v>
      </c>
      <c r="I286" s="709">
        <v>45078</v>
      </c>
    </row>
    <row r="287" spans="4:9" ht="15" customHeight="1">
      <c r="D287" s="235" t="s">
        <v>243</v>
      </c>
      <c r="E287" s="236">
        <v>13</v>
      </c>
      <c r="F287" s="226" t="s">
        <v>25</v>
      </c>
      <c r="G287" s="237">
        <v>305944.53999999998</v>
      </c>
      <c r="H287" s="238">
        <v>1143</v>
      </c>
      <c r="I287" s="709">
        <v>44805</v>
      </c>
    </row>
    <row r="288" spans="4:9" ht="15" customHeight="1">
      <c r="D288" s="228" t="s">
        <v>257</v>
      </c>
      <c r="E288" s="225">
        <v>71</v>
      </c>
      <c r="F288" s="226" t="s">
        <v>25</v>
      </c>
      <c r="G288" s="227">
        <v>1732301.27</v>
      </c>
      <c r="H288" s="225">
        <v>1146</v>
      </c>
      <c r="I288" s="709">
        <v>45078</v>
      </c>
    </row>
    <row r="289" spans="4:9" ht="15" customHeight="1">
      <c r="D289" s="228" t="s">
        <v>258</v>
      </c>
      <c r="E289" s="225">
        <v>8</v>
      </c>
      <c r="F289" s="226" t="s">
        <v>25</v>
      </c>
      <c r="G289" s="227">
        <v>301294.23</v>
      </c>
      <c r="H289" s="225">
        <v>1146</v>
      </c>
      <c r="I289" s="709">
        <v>45078</v>
      </c>
    </row>
    <row r="290" spans="4:9" ht="15" customHeight="1">
      <c r="D290" s="228" t="s">
        <v>260</v>
      </c>
      <c r="E290" s="225">
        <v>59</v>
      </c>
      <c r="F290" s="226" t="s">
        <v>25</v>
      </c>
      <c r="G290" s="232">
        <v>932042.75</v>
      </c>
      <c r="H290" s="225">
        <v>1147</v>
      </c>
      <c r="I290" s="709">
        <v>45017</v>
      </c>
    </row>
    <row r="291" spans="4:9" ht="15" customHeight="1">
      <c r="D291" s="228" t="s">
        <v>267</v>
      </c>
      <c r="E291" s="225">
        <v>42</v>
      </c>
      <c r="F291" s="226" t="s">
        <v>25</v>
      </c>
      <c r="G291" s="227">
        <v>811545.18</v>
      </c>
      <c r="H291" s="225">
        <v>1152</v>
      </c>
      <c r="I291" s="709">
        <v>44621</v>
      </c>
    </row>
    <row r="292" spans="4:9" ht="15" customHeight="1">
      <c r="D292" s="228" t="s">
        <v>268</v>
      </c>
      <c r="E292" s="225">
        <v>28</v>
      </c>
      <c r="F292" s="226" t="s">
        <v>25</v>
      </c>
      <c r="G292" s="227">
        <v>449685.02</v>
      </c>
      <c r="H292" s="225">
        <v>1152</v>
      </c>
      <c r="I292" s="709">
        <v>44621</v>
      </c>
    </row>
    <row r="293" spans="4:9" ht="15" customHeight="1">
      <c r="D293" s="235" t="s">
        <v>282</v>
      </c>
      <c r="E293" s="236">
        <v>4</v>
      </c>
      <c r="F293" s="226" t="s">
        <v>25</v>
      </c>
      <c r="G293" s="237">
        <v>77082.070000000007</v>
      </c>
      <c r="H293" s="238">
        <v>1211</v>
      </c>
      <c r="I293" s="709">
        <v>46478</v>
      </c>
    </row>
    <row r="294" spans="4:9" ht="15" customHeight="1">
      <c r="D294" s="228" t="s">
        <v>304</v>
      </c>
      <c r="E294" s="225">
        <v>6</v>
      </c>
      <c r="F294" s="226" t="s">
        <v>25</v>
      </c>
      <c r="G294" s="232">
        <v>129210.48</v>
      </c>
      <c r="H294" s="225">
        <v>1214</v>
      </c>
      <c r="I294" s="709">
        <v>45962</v>
      </c>
    </row>
    <row r="295" spans="4:9" ht="15" customHeight="1">
      <c r="D295" s="239" t="s">
        <v>840</v>
      </c>
      <c r="E295" s="225">
        <v>3</v>
      </c>
      <c r="F295" s="226" t="s">
        <v>25</v>
      </c>
      <c r="G295" s="227">
        <v>40611.21</v>
      </c>
      <c r="H295" s="225">
        <v>1215</v>
      </c>
      <c r="I295" s="709">
        <v>45627</v>
      </c>
    </row>
    <row r="296" spans="4:9" ht="15" customHeight="1">
      <c r="D296" s="239" t="s">
        <v>840</v>
      </c>
      <c r="E296" s="225">
        <v>1</v>
      </c>
      <c r="F296" s="226" t="s">
        <v>25</v>
      </c>
      <c r="G296" s="227">
        <v>31273.53</v>
      </c>
      <c r="H296" s="225">
        <v>1215</v>
      </c>
      <c r="I296" s="709">
        <v>45627</v>
      </c>
    </row>
    <row r="297" spans="4:9" ht="15" customHeight="1">
      <c r="D297" s="228" t="s">
        <v>331</v>
      </c>
      <c r="E297" s="225">
        <v>12</v>
      </c>
      <c r="F297" s="226" t="s">
        <v>25</v>
      </c>
      <c r="G297" s="232">
        <v>221386.53</v>
      </c>
      <c r="H297" s="225">
        <v>1218</v>
      </c>
      <c r="I297" s="709">
        <v>46569</v>
      </c>
    </row>
    <row r="298" spans="4:9" ht="15" customHeight="1">
      <c r="D298" s="228" t="s">
        <v>332</v>
      </c>
      <c r="E298" s="225">
        <v>24</v>
      </c>
      <c r="F298" s="226" t="s">
        <v>25</v>
      </c>
      <c r="G298" s="232">
        <v>499343.44</v>
      </c>
      <c r="H298" s="225">
        <v>1218</v>
      </c>
      <c r="I298" s="709">
        <v>46569</v>
      </c>
    </row>
    <row r="299" spans="4:9" ht="15" customHeight="1">
      <c r="D299" s="228" t="s">
        <v>339</v>
      </c>
      <c r="E299" s="225">
        <v>122</v>
      </c>
      <c r="F299" s="226" t="s">
        <v>25</v>
      </c>
      <c r="G299" s="227">
        <v>2228367.13</v>
      </c>
      <c r="H299" s="225">
        <v>1220</v>
      </c>
      <c r="I299" s="709">
        <v>45566</v>
      </c>
    </row>
    <row r="300" spans="4:9" ht="15" customHeight="1">
      <c r="D300" s="228" t="s">
        <v>365</v>
      </c>
      <c r="E300" s="225">
        <v>108</v>
      </c>
      <c r="F300" s="226" t="s">
        <v>25</v>
      </c>
      <c r="G300" s="227">
        <v>2486626.54</v>
      </c>
      <c r="H300" s="225">
        <v>1230</v>
      </c>
      <c r="I300" s="709">
        <v>45627</v>
      </c>
    </row>
    <row r="301" spans="4:9" ht="15" customHeight="1">
      <c r="D301" s="228" t="s">
        <v>373</v>
      </c>
      <c r="E301" s="225">
        <v>15</v>
      </c>
      <c r="F301" s="226" t="s">
        <v>25</v>
      </c>
      <c r="G301" s="227">
        <v>410985.11</v>
      </c>
      <c r="H301" s="225">
        <v>1299</v>
      </c>
      <c r="I301" s="709">
        <v>46569</v>
      </c>
    </row>
    <row r="302" spans="4:9" ht="15" customHeight="1">
      <c r="D302" s="228" t="s">
        <v>391</v>
      </c>
      <c r="E302" s="225">
        <v>12</v>
      </c>
      <c r="F302" s="226" t="s">
        <v>25</v>
      </c>
      <c r="G302" s="232">
        <v>260481.31</v>
      </c>
      <c r="H302" s="225">
        <v>1304</v>
      </c>
      <c r="I302" s="709">
        <v>46235</v>
      </c>
    </row>
    <row r="303" spans="4:9" ht="15" customHeight="1">
      <c r="D303" s="228" t="s">
        <v>392</v>
      </c>
      <c r="E303" s="225">
        <v>11</v>
      </c>
      <c r="F303" s="226" t="s">
        <v>25</v>
      </c>
      <c r="G303" s="232">
        <v>296138.68</v>
      </c>
      <c r="H303" s="225">
        <v>1304</v>
      </c>
      <c r="I303" s="709">
        <v>46235</v>
      </c>
    </row>
    <row r="304" spans="4:9" ht="15" customHeight="1">
      <c r="D304" s="228" t="s">
        <v>399</v>
      </c>
      <c r="E304" s="225">
        <v>36</v>
      </c>
      <c r="F304" s="226" t="s">
        <v>25</v>
      </c>
      <c r="G304" s="227">
        <v>1166489.77</v>
      </c>
      <c r="H304" s="225">
        <v>1323</v>
      </c>
      <c r="I304" s="709">
        <v>44256</v>
      </c>
    </row>
    <row r="305" spans="4:9" ht="15" customHeight="1">
      <c r="D305" s="228" t="s">
        <v>400</v>
      </c>
      <c r="E305" s="225">
        <v>36</v>
      </c>
      <c r="F305" s="226" t="s">
        <v>25</v>
      </c>
      <c r="G305" s="227">
        <v>1105313.1499999999</v>
      </c>
      <c r="H305" s="225">
        <v>1323</v>
      </c>
      <c r="I305" s="709">
        <v>44256</v>
      </c>
    </row>
    <row r="306" spans="4:9" ht="15" customHeight="1">
      <c r="D306" s="228" t="s">
        <v>401</v>
      </c>
      <c r="E306" s="225">
        <v>36</v>
      </c>
      <c r="F306" s="226" t="s">
        <v>25</v>
      </c>
      <c r="G306" s="227">
        <v>1248155.72</v>
      </c>
      <c r="H306" s="225">
        <v>1323</v>
      </c>
      <c r="I306" s="709">
        <v>44256</v>
      </c>
    </row>
    <row r="307" spans="4:9" ht="15" customHeight="1">
      <c r="D307" s="235" t="s">
        <v>403</v>
      </c>
      <c r="E307" s="236">
        <v>11</v>
      </c>
      <c r="F307" s="226" t="s">
        <v>25</v>
      </c>
      <c r="G307" s="237">
        <v>172195.52</v>
      </c>
      <c r="H307" s="238">
        <v>1327</v>
      </c>
      <c r="I307" s="709">
        <v>43955</v>
      </c>
    </row>
    <row r="308" spans="4:9" ht="15" customHeight="1">
      <c r="D308" s="235" t="s">
        <v>404</v>
      </c>
      <c r="E308" s="236">
        <v>6</v>
      </c>
      <c r="F308" s="226" t="s">
        <v>25</v>
      </c>
      <c r="G308" s="237">
        <v>119728.58</v>
      </c>
      <c r="H308" s="238">
        <v>1327</v>
      </c>
      <c r="I308" s="709">
        <v>43955</v>
      </c>
    </row>
    <row r="309" spans="4:9" ht="15" customHeight="1">
      <c r="D309" s="228" t="s">
        <v>875</v>
      </c>
      <c r="E309" s="225">
        <v>52</v>
      </c>
      <c r="F309" s="226" t="s">
        <v>25</v>
      </c>
      <c r="G309" s="227">
        <v>1133285.33</v>
      </c>
      <c r="H309" s="225">
        <v>1336</v>
      </c>
      <c r="I309" s="709">
        <v>43955</v>
      </c>
    </row>
    <row r="310" spans="4:9" ht="15" customHeight="1">
      <c r="D310" s="228" t="s">
        <v>412</v>
      </c>
      <c r="E310" s="225">
        <v>58</v>
      </c>
      <c r="F310" s="226" t="s">
        <v>25</v>
      </c>
      <c r="G310" s="227">
        <v>1192058.47</v>
      </c>
      <c r="H310" s="225">
        <v>1337</v>
      </c>
      <c r="I310" s="709">
        <v>43955</v>
      </c>
    </row>
    <row r="311" spans="4:9" ht="15" customHeight="1">
      <c r="D311" s="235" t="s">
        <v>416</v>
      </c>
      <c r="E311" s="236">
        <v>86</v>
      </c>
      <c r="F311" s="226" t="s">
        <v>25</v>
      </c>
      <c r="G311" s="237">
        <v>1764324.39</v>
      </c>
      <c r="H311" s="238">
        <v>1369</v>
      </c>
      <c r="I311" s="709">
        <v>43862</v>
      </c>
    </row>
    <row r="312" spans="4:9" ht="15" customHeight="1">
      <c r="D312" s="235" t="s">
        <v>421</v>
      </c>
      <c r="E312" s="236">
        <v>12</v>
      </c>
      <c r="F312" s="226" t="s">
        <v>25</v>
      </c>
      <c r="G312" s="237">
        <v>289941.82</v>
      </c>
      <c r="H312" s="238">
        <v>1382</v>
      </c>
      <c r="I312" s="709">
        <v>43497</v>
      </c>
    </row>
    <row r="313" spans="4:9" ht="15" customHeight="1">
      <c r="D313" s="235" t="s">
        <v>422</v>
      </c>
      <c r="E313" s="236">
        <v>67</v>
      </c>
      <c r="F313" s="226" t="s">
        <v>25</v>
      </c>
      <c r="G313" s="237">
        <v>1181490.3400000001</v>
      </c>
      <c r="H313" s="238">
        <v>1393</v>
      </c>
      <c r="I313" s="709">
        <v>43862</v>
      </c>
    </row>
    <row r="314" spans="4:9" ht="15" customHeight="1">
      <c r="D314" s="228" t="s">
        <v>426</v>
      </c>
      <c r="E314" s="225">
        <v>102</v>
      </c>
      <c r="F314" s="226" t="s">
        <v>25</v>
      </c>
      <c r="G314" s="227">
        <v>2128476.66</v>
      </c>
      <c r="H314" s="225">
        <v>1422</v>
      </c>
      <c r="I314" s="709">
        <v>43617</v>
      </c>
    </row>
    <row r="315" spans="4:9" ht="15" customHeight="1">
      <c r="D315" s="235" t="s">
        <v>432</v>
      </c>
      <c r="E315" s="236">
        <v>4</v>
      </c>
      <c r="F315" s="226" t="s">
        <v>25</v>
      </c>
      <c r="G315" s="237">
        <v>92498.08</v>
      </c>
      <c r="H315" s="238">
        <v>1463</v>
      </c>
      <c r="I315" s="709">
        <v>47027</v>
      </c>
    </row>
    <row r="316" spans="4:9" ht="15" customHeight="1">
      <c r="D316" s="235" t="s">
        <v>454</v>
      </c>
      <c r="E316" s="236">
        <v>12</v>
      </c>
      <c r="F316" s="226" t="s">
        <v>25</v>
      </c>
      <c r="G316" s="237">
        <v>284838.68</v>
      </c>
      <c r="H316" s="238">
        <v>1472</v>
      </c>
      <c r="I316" s="709">
        <v>47209</v>
      </c>
    </row>
    <row r="317" spans="4:9" ht="15" customHeight="1">
      <c r="D317" s="235" t="s">
        <v>455</v>
      </c>
      <c r="E317" s="236">
        <v>12</v>
      </c>
      <c r="F317" s="226" t="s">
        <v>25</v>
      </c>
      <c r="G317" s="237">
        <v>211360.19</v>
      </c>
      <c r="H317" s="238">
        <v>1472</v>
      </c>
      <c r="I317" s="709">
        <v>47209</v>
      </c>
    </row>
    <row r="318" spans="4:9" ht="15" customHeight="1">
      <c r="D318" s="228" t="s">
        <v>457</v>
      </c>
      <c r="E318" s="225">
        <v>8</v>
      </c>
      <c r="F318" s="226" t="s">
        <v>25</v>
      </c>
      <c r="G318" s="232">
        <v>219185.34</v>
      </c>
      <c r="H318" s="225">
        <v>1474</v>
      </c>
      <c r="I318" s="709">
        <v>47209</v>
      </c>
    </row>
    <row r="319" spans="4:9" ht="15" customHeight="1">
      <c r="D319" s="228" t="s">
        <v>458</v>
      </c>
      <c r="E319" s="225">
        <v>9</v>
      </c>
      <c r="F319" s="226" t="s">
        <v>25</v>
      </c>
      <c r="G319" s="232">
        <v>197281.44</v>
      </c>
      <c r="H319" s="225">
        <v>1474</v>
      </c>
      <c r="I319" s="709">
        <v>47209</v>
      </c>
    </row>
    <row r="320" spans="4:9" ht="15" customHeight="1">
      <c r="D320" s="228" t="s">
        <v>459</v>
      </c>
      <c r="E320" s="225">
        <v>4</v>
      </c>
      <c r="F320" s="226" t="s">
        <v>25</v>
      </c>
      <c r="G320" s="241">
        <v>51790.3</v>
      </c>
      <c r="H320" s="225">
        <v>1474</v>
      </c>
      <c r="I320" s="709">
        <v>47209</v>
      </c>
    </row>
    <row r="321" spans="4:9" ht="15" customHeight="1">
      <c r="D321" s="228" t="s">
        <v>460</v>
      </c>
      <c r="E321" s="225">
        <v>6</v>
      </c>
      <c r="F321" s="226" t="s">
        <v>25</v>
      </c>
      <c r="G321" s="241">
        <v>91534.09</v>
      </c>
      <c r="H321" s="225">
        <v>1474</v>
      </c>
      <c r="I321" s="709">
        <v>47209</v>
      </c>
    </row>
    <row r="322" spans="4:9" ht="15" customHeight="1">
      <c r="D322" s="228" t="s">
        <v>468</v>
      </c>
      <c r="E322" s="225">
        <v>112</v>
      </c>
      <c r="F322" s="226" t="s">
        <v>25</v>
      </c>
      <c r="G322" s="227">
        <v>2565430.0099999998</v>
      </c>
      <c r="H322" s="225">
        <v>1476</v>
      </c>
      <c r="I322" s="709">
        <v>47300</v>
      </c>
    </row>
    <row r="323" spans="4:9" ht="15" customHeight="1">
      <c r="D323" s="228" t="s">
        <v>469</v>
      </c>
      <c r="E323" s="225">
        <v>80</v>
      </c>
      <c r="F323" s="226" t="s">
        <v>25</v>
      </c>
      <c r="G323" s="227">
        <v>1585242.48</v>
      </c>
      <c r="H323" s="225">
        <v>1477</v>
      </c>
      <c r="I323" s="709">
        <v>47119</v>
      </c>
    </row>
    <row r="324" spans="4:9" ht="15" customHeight="1">
      <c r="D324" s="235" t="s">
        <v>470</v>
      </c>
      <c r="E324" s="236">
        <v>119</v>
      </c>
      <c r="F324" s="226" t="s">
        <v>25</v>
      </c>
      <c r="G324" s="237">
        <v>1977325.73</v>
      </c>
      <c r="H324" s="238">
        <v>1500</v>
      </c>
      <c r="I324" s="709">
        <v>47119</v>
      </c>
    </row>
    <row r="325" spans="4:9" ht="15" customHeight="1">
      <c r="D325" s="228" t="s">
        <v>471</v>
      </c>
      <c r="E325" s="225">
        <v>9</v>
      </c>
      <c r="F325" s="226" t="s">
        <v>25</v>
      </c>
      <c r="G325" s="227">
        <v>304830.34000000003</v>
      </c>
      <c r="H325" s="225">
        <v>1501</v>
      </c>
      <c r="I325" s="709">
        <v>46478</v>
      </c>
    </row>
    <row r="326" spans="4:9" ht="15" customHeight="1">
      <c r="D326" s="228" t="s">
        <v>475</v>
      </c>
      <c r="E326" s="225">
        <v>89</v>
      </c>
      <c r="F326" s="226" t="s">
        <v>25</v>
      </c>
      <c r="G326" s="240">
        <v>2167281.89</v>
      </c>
      <c r="H326" s="225">
        <v>1502</v>
      </c>
      <c r="I326" s="709">
        <v>47119</v>
      </c>
    </row>
    <row r="327" spans="4:9" ht="15" customHeight="1">
      <c r="D327" s="228" t="s">
        <v>480</v>
      </c>
      <c r="E327" s="225">
        <v>6</v>
      </c>
      <c r="F327" s="226" t="s">
        <v>25</v>
      </c>
      <c r="G327" s="227">
        <v>139994</v>
      </c>
      <c r="H327" s="225">
        <v>1505</v>
      </c>
      <c r="I327" s="709">
        <v>46478</v>
      </c>
    </row>
    <row r="328" spans="4:9" ht="15" customHeight="1">
      <c r="D328" s="228" t="s">
        <v>481</v>
      </c>
      <c r="E328" s="225">
        <v>11</v>
      </c>
      <c r="F328" s="226" t="s">
        <v>25</v>
      </c>
      <c r="G328" s="227">
        <v>268464.40000000002</v>
      </c>
      <c r="H328" s="225">
        <v>1505</v>
      </c>
      <c r="I328" s="709">
        <v>46478</v>
      </c>
    </row>
    <row r="329" spans="4:9" ht="15" customHeight="1">
      <c r="D329" s="228" t="s">
        <v>485</v>
      </c>
      <c r="E329" s="225">
        <v>21</v>
      </c>
      <c r="F329" s="226" t="s">
        <v>25</v>
      </c>
      <c r="G329" s="227">
        <v>454635.28</v>
      </c>
      <c r="H329" s="225">
        <v>1506</v>
      </c>
      <c r="I329" s="709">
        <v>46388</v>
      </c>
    </row>
    <row r="330" spans="4:9" ht="15" customHeight="1">
      <c r="D330" s="228" t="s">
        <v>486</v>
      </c>
      <c r="E330" s="225">
        <v>12</v>
      </c>
      <c r="F330" s="226" t="s">
        <v>25</v>
      </c>
      <c r="G330" s="227">
        <v>205302.77</v>
      </c>
      <c r="H330" s="225">
        <v>1506</v>
      </c>
      <c r="I330" s="709">
        <v>46388</v>
      </c>
    </row>
    <row r="331" spans="4:9" ht="15" customHeight="1">
      <c r="D331" s="228" t="s">
        <v>487</v>
      </c>
      <c r="E331" s="225">
        <v>24</v>
      </c>
      <c r="F331" s="226" t="s">
        <v>25</v>
      </c>
      <c r="G331" s="227">
        <v>474366.38</v>
      </c>
      <c r="H331" s="225">
        <v>1506</v>
      </c>
      <c r="I331" s="709">
        <v>46388</v>
      </c>
    </row>
    <row r="332" spans="4:9" ht="15" customHeight="1">
      <c r="D332" s="228" t="s">
        <v>488</v>
      </c>
      <c r="E332" s="225">
        <v>5</v>
      </c>
      <c r="F332" s="226" t="s">
        <v>25</v>
      </c>
      <c r="G332" s="227">
        <v>88456.24</v>
      </c>
      <c r="H332" s="225">
        <v>1506</v>
      </c>
      <c r="I332" s="709">
        <v>46388</v>
      </c>
    </row>
    <row r="333" spans="4:9" ht="15" customHeight="1">
      <c r="D333" s="228" t="s">
        <v>916</v>
      </c>
      <c r="E333" s="225">
        <v>79</v>
      </c>
      <c r="F333" s="226" t="s">
        <v>25</v>
      </c>
      <c r="G333" s="227">
        <v>1948659.85</v>
      </c>
      <c r="H333" s="225">
        <v>1538</v>
      </c>
      <c r="I333" s="709">
        <v>47574</v>
      </c>
    </row>
    <row r="334" spans="4:9" ht="15" customHeight="1">
      <c r="D334" s="228" t="s">
        <v>855</v>
      </c>
      <c r="E334" s="225">
        <v>101</v>
      </c>
      <c r="F334" s="226" t="s">
        <v>25</v>
      </c>
      <c r="G334" s="227">
        <v>2117009.54</v>
      </c>
      <c r="H334" s="225">
        <v>1636</v>
      </c>
      <c r="I334" s="709">
        <v>47300</v>
      </c>
    </row>
    <row r="335" spans="4:9" ht="15" customHeight="1">
      <c r="D335" s="228" t="s">
        <v>489</v>
      </c>
      <c r="E335" s="225">
        <v>6</v>
      </c>
      <c r="F335" s="226" t="s">
        <v>25</v>
      </c>
      <c r="G335" s="227">
        <v>124884.66</v>
      </c>
      <c r="H335" s="225">
        <v>1700</v>
      </c>
      <c r="I335" s="709">
        <v>42339</v>
      </c>
    </row>
    <row r="336" spans="4:9" ht="15" customHeight="1">
      <c r="D336" s="228" t="s">
        <v>504</v>
      </c>
      <c r="E336" s="225">
        <v>93</v>
      </c>
      <c r="F336" s="226" t="s">
        <v>25</v>
      </c>
      <c r="G336" s="240">
        <v>2189343.87</v>
      </c>
      <c r="H336" s="225">
        <v>1712</v>
      </c>
      <c r="I336" s="709">
        <v>42675</v>
      </c>
    </row>
    <row r="337" spans="4:9" ht="15" customHeight="1">
      <c r="D337" s="228" t="s">
        <v>918</v>
      </c>
      <c r="E337" s="225">
        <v>17</v>
      </c>
      <c r="F337" s="226" t="s">
        <v>25</v>
      </c>
      <c r="G337" s="227">
        <v>381229.32</v>
      </c>
      <c r="H337" s="225">
        <v>1728</v>
      </c>
      <c r="I337" s="709">
        <v>42339</v>
      </c>
    </row>
    <row r="338" spans="4:9" ht="15" customHeight="1">
      <c r="D338" s="54" t="s">
        <v>4914</v>
      </c>
      <c r="E338" s="6">
        <v>103</v>
      </c>
      <c r="F338" s="18" t="s">
        <v>1263</v>
      </c>
      <c r="G338" s="90">
        <v>1817853.25</v>
      </c>
      <c r="H338" s="156">
        <v>1787</v>
      </c>
      <c r="I338" s="709">
        <v>47665</v>
      </c>
    </row>
    <row r="339" spans="4:9" ht="15" customHeight="1">
      <c r="D339" s="228" t="s">
        <v>510</v>
      </c>
      <c r="E339" s="225">
        <v>88</v>
      </c>
      <c r="F339" s="226" t="s">
        <v>25</v>
      </c>
      <c r="G339" s="227">
        <v>1899619.62</v>
      </c>
      <c r="H339" s="225">
        <v>1793</v>
      </c>
      <c r="I339" s="709">
        <v>47574</v>
      </c>
    </row>
    <row r="340" spans="4:9" ht="15" customHeight="1">
      <c r="D340" s="228" t="s">
        <v>919</v>
      </c>
      <c r="E340" s="225">
        <v>106</v>
      </c>
      <c r="F340" s="226" t="s">
        <v>25</v>
      </c>
      <c r="G340" s="227">
        <v>1513903.59</v>
      </c>
      <c r="H340" s="225">
        <v>1802</v>
      </c>
      <c r="I340" s="709">
        <v>47484</v>
      </c>
    </row>
    <row r="341" spans="4:9" ht="15" customHeight="1">
      <c r="D341" s="228" t="s">
        <v>518</v>
      </c>
      <c r="E341" s="225">
        <v>8</v>
      </c>
      <c r="F341" s="226" t="s">
        <v>25</v>
      </c>
      <c r="G341" s="241">
        <v>93094.39</v>
      </c>
      <c r="H341" s="225">
        <v>1818</v>
      </c>
      <c r="I341" s="709">
        <v>42309</v>
      </c>
    </row>
    <row r="342" spans="4:9" ht="15" customHeight="1">
      <c r="D342" s="228" t="s">
        <v>521</v>
      </c>
      <c r="E342" s="225">
        <v>22</v>
      </c>
      <c r="F342" s="226" t="s">
        <v>25</v>
      </c>
      <c r="G342" s="232">
        <v>434713.42</v>
      </c>
      <c r="H342" s="225">
        <v>2154</v>
      </c>
      <c r="I342" s="709">
        <v>42339</v>
      </c>
    </row>
    <row r="343" spans="4:9" ht="15" customHeight="1">
      <c r="D343" s="228" t="s">
        <v>523</v>
      </c>
      <c r="E343" s="225">
        <v>32</v>
      </c>
      <c r="F343" s="226" t="s">
        <v>25</v>
      </c>
      <c r="G343" s="232">
        <v>570574.98</v>
      </c>
      <c r="H343" s="225">
        <v>2156</v>
      </c>
      <c r="I343" s="709">
        <v>42795</v>
      </c>
    </row>
    <row r="344" spans="4:9" ht="15" customHeight="1">
      <c r="D344" s="228" t="s">
        <v>526</v>
      </c>
      <c r="E344" s="225">
        <v>128</v>
      </c>
      <c r="F344" s="226" t="s">
        <v>25</v>
      </c>
      <c r="G344" s="227">
        <v>2594174.4</v>
      </c>
      <c r="H344" s="225">
        <v>2161</v>
      </c>
      <c r="I344" s="709">
        <v>43617</v>
      </c>
    </row>
    <row r="345" spans="4:9" ht="15" customHeight="1">
      <c r="D345" s="228" t="s">
        <v>532</v>
      </c>
      <c r="E345" s="225">
        <v>49</v>
      </c>
      <c r="F345" s="226" t="s">
        <v>25</v>
      </c>
      <c r="G345" s="240">
        <v>1205209.45</v>
      </c>
      <c r="H345" s="225">
        <v>2171</v>
      </c>
      <c r="I345" s="709">
        <v>43252</v>
      </c>
    </row>
    <row r="346" spans="4:9" ht="15" customHeight="1">
      <c r="D346" s="228" t="s">
        <v>887</v>
      </c>
      <c r="E346" s="225">
        <v>52</v>
      </c>
      <c r="F346" s="226" t="s">
        <v>25</v>
      </c>
      <c r="G346" s="227">
        <v>1306600.6399999999</v>
      </c>
      <c r="H346" s="225">
        <v>2372</v>
      </c>
      <c r="I346" s="709">
        <v>45323</v>
      </c>
    </row>
    <row r="347" spans="4:9" ht="15" customHeight="1">
      <c r="D347" s="228" t="s">
        <v>545</v>
      </c>
      <c r="E347" s="225">
        <v>6</v>
      </c>
      <c r="F347" s="226" t="s">
        <v>25</v>
      </c>
      <c r="G347" s="227">
        <v>100292.16</v>
      </c>
      <c r="H347" s="225">
        <v>2791</v>
      </c>
      <c r="I347" s="709">
        <v>44743</v>
      </c>
    </row>
    <row r="348" spans="4:9" ht="15" customHeight="1">
      <c r="D348" s="239" t="s">
        <v>840</v>
      </c>
      <c r="E348" s="225">
        <v>3</v>
      </c>
      <c r="F348" s="226" t="s">
        <v>25</v>
      </c>
      <c r="G348" s="227">
        <v>62945.31</v>
      </c>
      <c r="H348" s="225">
        <v>2794</v>
      </c>
      <c r="I348" s="709">
        <v>45505</v>
      </c>
    </row>
    <row r="349" spans="4:9" ht="15" customHeight="1">
      <c r="D349" s="235" t="s">
        <v>556</v>
      </c>
      <c r="E349" s="236">
        <v>18</v>
      </c>
      <c r="F349" s="226" t="s">
        <v>25</v>
      </c>
      <c r="G349" s="237">
        <v>409329.23</v>
      </c>
      <c r="H349" s="238">
        <v>2795</v>
      </c>
      <c r="I349" s="709">
        <v>44256</v>
      </c>
    </row>
    <row r="350" spans="4:9" ht="15" customHeight="1">
      <c r="D350" s="228" t="s">
        <v>557</v>
      </c>
      <c r="E350" s="225">
        <v>30</v>
      </c>
      <c r="F350" s="226" t="s">
        <v>25</v>
      </c>
      <c r="G350" s="227">
        <v>431939.81</v>
      </c>
      <c r="H350" s="225">
        <v>2819</v>
      </c>
      <c r="I350" s="709">
        <v>45261</v>
      </c>
    </row>
    <row r="351" spans="4:9" ht="15" customHeight="1">
      <c r="D351" s="228" t="s">
        <v>570</v>
      </c>
      <c r="E351" s="225">
        <v>21</v>
      </c>
      <c r="F351" s="226" t="s">
        <v>25</v>
      </c>
      <c r="G351" s="227">
        <v>397260.42</v>
      </c>
      <c r="H351" s="225">
        <v>2935</v>
      </c>
      <c r="I351" s="709">
        <v>45231</v>
      </c>
    </row>
    <row r="352" spans="4:9" ht="15" customHeight="1">
      <c r="D352" s="228" t="s">
        <v>575</v>
      </c>
      <c r="E352" s="225">
        <v>16</v>
      </c>
      <c r="F352" s="226" t="s">
        <v>25</v>
      </c>
      <c r="G352" s="232">
        <v>301837.26</v>
      </c>
      <c r="H352" s="225">
        <v>2938</v>
      </c>
      <c r="I352" s="709">
        <v>45261</v>
      </c>
    </row>
    <row r="353" spans="4:9" ht="15" customHeight="1">
      <c r="D353" s="228" t="s">
        <v>585</v>
      </c>
      <c r="E353" s="225">
        <v>15</v>
      </c>
      <c r="F353" s="226" t="s">
        <v>25</v>
      </c>
      <c r="G353" s="227">
        <v>239374.02</v>
      </c>
      <c r="H353" s="225">
        <v>3072</v>
      </c>
      <c r="I353" s="709">
        <v>45658</v>
      </c>
    </row>
    <row r="354" spans="4:9" ht="15" customHeight="1">
      <c r="D354" s="228" t="s">
        <v>592</v>
      </c>
      <c r="E354" s="225">
        <v>8</v>
      </c>
      <c r="F354" s="226" t="s">
        <v>25</v>
      </c>
      <c r="G354" s="232">
        <v>140621.4</v>
      </c>
      <c r="H354" s="225">
        <v>3078</v>
      </c>
      <c r="I354" s="709">
        <v>45658</v>
      </c>
    </row>
    <row r="355" spans="4:9" ht="15" customHeight="1">
      <c r="D355" s="228" t="s">
        <v>594</v>
      </c>
      <c r="E355" s="225">
        <v>75</v>
      </c>
      <c r="F355" s="226" t="s">
        <v>25</v>
      </c>
      <c r="G355" s="227">
        <v>1576520.84</v>
      </c>
      <c r="H355" s="225">
        <v>3081</v>
      </c>
      <c r="I355" s="709">
        <v>46143</v>
      </c>
    </row>
    <row r="356" spans="4:9" ht="15" customHeight="1">
      <c r="D356" s="228" t="s">
        <v>598</v>
      </c>
      <c r="E356" s="225">
        <v>12</v>
      </c>
      <c r="F356" s="226" t="s">
        <v>25</v>
      </c>
      <c r="G356" s="227">
        <v>222276.06</v>
      </c>
      <c r="H356" s="225">
        <v>3099</v>
      </c>
      <c r="I356" s="709">
        <v>45962</v>
      </c>
    </row>
    <row r="357" spans="4:9" ht="15" customHeight="1">
      <c r="D357" s="228" t="s">
        <v>606</v>
      </c>
      <c r="E357" s="225">
        <v>11</v>
      </c>
      <c r="F357" s="226" t="s">
        <v>25</v>
      </c>
      <c r="G357" s="232">
        <v>193732.87</v>
      </c>
      <c r="H357" s="225">
        <v>3102</v>
      </c>
      <c r="I357" s="709">
        <v>46296</v>
      </c>
    </row>
    <row r="358" spans="4:9" ht="15" customHeight="1">
      <c r="D358" s="235" t="s">
        <v>607</v>
      </c>
      <c r="E358" s="236">
        <v>18</v>
      </c>
      <c r="F358" s="226" t="s">
        <v>25</v>
      </c>
      <c r="G358" s="237">
        <v>352028.86</v>
      </c>
      <c r="H358" s="238">
        <v>3102</v>
      </c>
      <c r="I358" s="709">
        <v>46296</v>
      </c>
    </row>
    <row r="359" spans="4:9" ht="15" customHeight="1">
      <c r="D359" s="228" t="s">
        <v>609</v>
      </c>
      <c r="E359" s="225">
        <v>126</v>
      </c>
      <c r="F359" s="226" t="s">
        <v>25</v>
      </c>
      <c r="G359" s="227">
        <v>2531085.48</v>
      </c>
      <c r="H359" s="225">
        <v>3213</v>
      </c>
      <c r="I359" s="709">
        <v>46113</v>
      </c>
    </row>
    <row r="360" spans="4:9" ht="15" customHeight="1">
      <c r="D360" s="228" t="s">
        <v>610</v>
      </c>
      <c r="E360" s="225">
        <v>65</v>
      </c>
      <c r="F360" s="226" t="s">
        <v>25</v>
      </c>
      <c r="G360" s="240">
        <v>1221484.9099999999</v>
      </c>
      <c r="H360" s="225">
        <v>3214</v>
      </c>
      <c r="I360" s="709">
        <v>46143</v>
      </c>
    </row>
    <row r="361" spans="4:9" ht="15" customHeight="1">
      <c r="D361" s="228" t="s">
        <v>881</v>
      </c>
      <c r="E361" s="225">
        <v>27</v>
      </c>
      <c r="F361" s="226" t="s">
        <v>25</v>
      </c>
      <c r="G361" s="227">
        <v>477170.05</v>
      </c>
      <c r="H361" s="225">
        <v>3215</v>
      </c>
      <c r="I361" s="709">
        <v>45992</v>
      </c>
    </row>
    <row r="362" spans="4:9" ht="15" customHeight="1">
      <c r="D362" s="235" t="s">
        <v>614</v>
      </c>
      <c r="E362" s="236">
        <v>8</v>
      </c>
      <c r="F362" s="226" t="s">
        <v>25</v>
      </c>
      <c r="G362" s="237">
        <v>156530.59</v>
      </c>
      <c r="H362" s="238">
        <v>3217</v>
      </c>
      <c r="I362" s="709">
        <v>46174</v>
      </c>
    </row>
    <row r="363" spans="4:9" ht="15" customHeight="1">
      <c r="D363" s="235" t="s">
        <v>616</v>
      </c>
      <c r="E363" s="236">
        <v>8</v>
      </c>
      <c r="F363" s="226" t="s">
        <v>25</v>
      </c>
      <c r="G363" s="237">
        <v>155602.89000000001</v>
      </c>
      <c r="H363" s="238">
        <v>3218</v>
      </c>
      <c r="I363" s="709">
        <v>46054</v>
      </c>
    </row>
    <row r="364" spans="4:9" ht="15" customHeight="1">
      <c r="D364" s="228" t="s">
        <v>624</v>
      </c>
      <c r="E364" s="225">
        <v>36</v>
      </c>
      <c r="F364" s="226" t="s">
        <v>25</v>
      </c>
      <c r="G364" s="227">
        <v>836435.62</v>
      </c>
      <c r="H364" s="225">
        <v>3225</v>
      </c>
      <c r="I364" s="709">
        <v>46327</v>
      </c>
    </row>
    <row r="365" spans="4:9" ht="15" customHeight="1">
      <c r="D365" s="228" t="s">
        <v>869</v>
      </c>
      <c r="E365" s="225">
        <v>82</v>
      </c>
      <c r="F365" s="226" t="s">
        <v>25</v>
      </c>
      <c r="G365" s="227">
        <v>1341316.94</v>
      </c>
      <c r="H365" s="225">
        <v>3234</v>
      </c>
      <c r="I365" s="709">
        <v>46054</v>
      </c>
    </row>
    <row r="366" spans="4:9" ht="15" customHeight="1">
      <c r="D366" s="228" t="s">
        <v>625</v>
      </c>
      <c r="E366" s="225">
        <v>65</v>
      </c>
      <c r="F366" s="226" t="s">
        <v>25</v>
      </c>
      <c r="G366" s="240">
        <v>1373157.3</v>
      </c>
      <c r="H366" s="225">
        <v>3236</v>
      </c>
      <c r="I366" s="709">
        <v>46813</v>
      </c>
    </row>
    <row r="367" spans="4:9" ht="15" customHeight="1">
      <c r="D367" s="228" t="s">
        <v>627</v>
      </c>
      <c r="E367" s="225">
        <v>8</v>
      </c>
      <c r="F367" s="226" t="s">
        <v>25</v>
      </c>
      <c r="G367" s="227">
        <v>151908.07999999999</v>
      </c>
      <c r="H367" s="225">
        <v>3239</v>
      </c>
      <c r="I367" s="709">
        <v>46753</v>
      </c>
    </row>
    <row r="368" spans="4:9" ht="15" customHeight="1">
      <c r="D368" s="228" t="s">
        <v>628</v>
      </c>
      <c r="E368" s="225">
        <v>12</v>
      </c>
      <c r="F368" s="226" t="s">
        <v>25</v>
      </c>
      <c r="G368" s="227">
        <v>209868.72</v>
      </c>
      <c r="H368" s="225">
        <v>3239</v>
      </c>
      <c r="I368" s="709">
        <v>46753</v>
      </c>
    </row>
    <row r="369" spans="4:9" ht="15" customHeight="1">
      <c r="D369" s="228" t="s">
        <v>629</v>
      </c>
      <c r="E369" s="225">
        <v>9</v>
      </c>
      <c r="F369" s="226" t="s">
        <v>25</v>
      </c>
      <c r="G369" s="227">
        <v>166741.71</v>
      </c>
      <c r="H369" s="225">
        <v>3239</v>
      </c>
      <c r="I369" s="709">
        <v>46753</v>
      </c>
    </row>
    <row r="370" spans="4:9" ht="15" customHeight="1">
      <c r="D370" s="228" t="s">
        <v>632</v>
      </c>
      <c r="E370" s="225">
        <v>115</v>
      </c>
      <c r="F370" s="226" t="s">
        <v>25</v>
      </c>
      <c r="G370" s="240">
        <v>2199884.23</v>
      </c>
      <c r="H370" s="225">
        <v>3240</v>
      </c>
      <c r="I370" s="709">
        <v>46478</v>
      </c>
    </row>
    <row r="371" spans="4:9" ht="15" customHeight="1">
      <c r="D371" s="228" t="s">
        <v>640</v>
      </c>
      <c r="E371" s="225">
        <v>24</v>
      </c>
      <c r="F371" s="226" t="s">
        <v>25</v>
      </c>
      <c r="G371" s="227">
        <v>361558.62</v>
      </c>
      <c r="H371" s="225">
        <v>3244</v>
      </c>
      <c r="I371" s="709">
        <v>46419</v>
      </c>
    </row>
    <row r="372" spans="4:9" ht="15" customHeight="1">
      <c r="D372" s="235" t="s">
        <v>650</v>
      </c>
      <c r="E372" s="236">
        <v>6</v>
      </c>
      <c r="F372" s="226" t="s">
        <v>25</v>
      </c>
      <c r="G372" s="237">
        <v>101666.74</v>
      </c>
      <c r="H372" s="238">
        <v>3258</v>
      </c>
      <c r="I372" s="709">
        <v>46419</v>
      </c>
    </row>
    <row r="373" spans="4:9" ht="15" customHeight="1">
      <c r="D373" s="228" t="s">
        <v>651</v>
      </c>
      <c r="E373" s="225">
        <v>6</v>
      </c>
      <c r="F373" s="226" t="s">
        <v>25</v>
      </c>
      <c r="G373" s="232">
        <v>139401.96</v>
      </c>
      <c r="H373" s="225">
        <v>3259</v>
      </c>
      <c r="I373" s="709">
        <v>47178</v>
      </c>
    </row>
    <row r="374" spans="4:9" ht="15" customHeight="1">
      <c r="D374" s="235" t="s">
        <v>652</v>
      </c>
      <c r="E374" s="236">
        <v>6</v>
      </c>
      <c r="F374" s="226" t="s">
        <v>25</v>
      </c>
      <c r="G374" s="237">
        <v>148025.31</v>
      </c>
      <c r="H374" s="238">
        <v>3259</v>
      </c>
      <c r="I374" s="709">
        <v>47178</v>
      </c>
    </row>
    <row r="375" spans="4:9" ht="15" customHeight="1">
      <c r="D375" s="235" t="s">
        <v>653</v>
      </c>
      <c r="E375" s="236">
        <v>6</v>
      </c>
      <c r="F375" s="226" t="s">
        <v>25</v>
      </c>
      <c r="G375" s="237">
        <v>167504.47</v>
      </c>
      <c r="H375" s="238">
        <v>3259</v>
      </c>
      <c r="I375" s="709">
        <v>47178</v>
      </c>
    </row>
    <row r="376" spans="4:9" ht="15" customHeight="1">
      <c r="D376" s="235" t="s">
        <v>654</v>
      </c>
      <c r="E376" s="236">
        <v>57</v>
      </c>
      <c r="F376" s="226" t="s">
        <v>25</v>
      </c>
      <c r="G376" s="237">
        <v>1063515.6599999999</v>
      </c>
      <c r="H376" s="238">
        <v>3259</v>
      </c>
      <c r="I376" s="709">
        <v>47178</v>
      </c>
    </row>
    <row r="377" spans="4:9" ht="15" customHeight="1">
      <c r="D377" s="235" t="s">
        <v>655</v>
      </c>
      <c r="E377" s="236">
        <v>6</v>
      </c>
      <c r="F377" s="226" t="s">
        <v>25</v>
      </c>
      <c r="G377" s="237">
        <v>161979.51</v>
      </c>
      <c r="H377" s="238">
        <v>3259</v>
      </c>
      <c r="I377" s="709">
        <v>47178</v>
      </c>
    </row>
    <row r="378" spans="4:9" ht="15" customHeight="1">
      <c r="D378" s="228" t="s">
        <v>658</v>
      </c>
      <c r="E378" s="225">
        <v>12</v>
      </c>
      <c r="F378" s="226" t="s">
        <v>25</v>
      </c>
      <c r="G378" s="232">
        <v>300406.67</v>
      </c>
      <c r="H378" s="225">
        <v>3260</v>
      </c>
      <c r="I378" s="709">
        <v>46388</v>
      </c>
    </row>
    <row r="379" spans="4:9" ht="15" customHeight="1">
      <c r="D379" s="228" t="s">
        <v>666</v>
      </c>
      <c r="E379" s="225">
        <v>17</v>
      </c>
      <c r="F379" s="226" t="s">
        <v>25</v>
      </c>
      <c r="G379" s="227">
        <v>483023.05</v>
      </c>
      <c r="H379" s="225">
        <v>3264</v>
      </c>
      <c r="I379" s="709">
        <v>46784</v>
      </c>
    </row>
    <row r="380" spans="4:9" ht="15" customHeight="1">
      <c r="D380" s="228" t="s">
        <v>672</v>
      </c>
      <c r="E380" s="225">
        <v>6</v>
      </c>
      <c r="F380" s="226" t="s">
        <v>25</v>
      </c>
      <c r="G380" s="227">
        <v>95374.14</v>
      </c>
      <c r="H380" s="225">
        <v>3274</v>
      </c>
      <c r="I380" s="709">
        <v>46905</v>
      </c>
    </row>
    <row r="381" spans="4:9" ht="15" customHeight="1">
      <c r="D381" s="228" t="s">
        <v>674</v>
      </c>
      <c r="E381" s="225">
        <v>12</v>
      </c>
      <c r="F381" s="226" t="s">
        <v>25</v>
      </c>
      <c r="G381" s="232">
        <v>195158.14</v>
      </c>
      <c r="H381" s="225">
        <v>3278</v>
      </c>
      <c r="I381" s="709">
        <v>47453</v>
      </c>
    </row>
    <row r="382" spans="4:9" ht="15" customHeight="1">
      <c r="D382" s="228" t="s">
        <v>678</v>
      </c>
      <c r="E382" s="225">
        <v>15</v>
      </c>
      <c r="F382" s="226" t="s">
        <v>25</v>
      </c>
      <c r="G382" s="232">
        <v>189915.55</v>
      </c>
      <c r="H382" s="225">
        <v>3281</v>
      </c>
      <c r="I382" s="709">
        <v>47392</v>
      </c>
    </row>
    <row r="383" spans="4:9" ht="15" customHeight="1">
      <c r="D383" s="228" t="s">
        <v>682</v>
      </c>
      <c r="E383" s="225">
        <v>22</v>
      </c>
      <c r="F383" s="226" t="s">
        <v>25</v>
      </c>
      <c r="G383" s="232">
        <v>453656.19</v>
      </c>
      <c r="H383" s="225">
        <v>3283</v>
      </c>
      <c r="I383" s="709">
        <v>47178</v>
      </c>
    </row>
    <row r="384" spans="4:9" ht="15" customHeight="1">
      <c r="D384" s="228" t="s">
        <v>888</v>
      </c>
      <c r="E384" s="225">
        <v>25</v>
      </c>
      <c r="F384" s="226" t="s">
        <v>25</v>
      </c>
      <c r="G384" s="227">
        <v>681186.88</v>
      </c>
      <c r="H384" s="225">
        <v>3309</v>
      </c>
      <c r="I384" s="709">
        <v>48335</v>
      </c>
    </row>
    <row r="385" spans="4:9" ht="15" customHeight="1">
      <c r="D385" s="228" t="s">
        <v>689</v>
      </c>
      <c r="E385" s="225">
        <v>7</v>
      </c>
      <c r="F385" s="226" t="s">
        <v>25</v>
      </c>
      <c r="G385" s="232">
        <v>136348.66</v>
      </c>
      <c r="H385" s="225">
        <v>3345</v>
      </c>
      <c r="I385" s="709">
        <v>47058</v>
      </c>
    </row>
    <row r="386" spans="4:9" ht="15" customHeight="1">
      <c r="D386" s="228" t="s">
        <v>692</v>
      </c>
      <c r="E386" s="225">
        <v>8</v>
      </c>
      <c r="F386" s="226" t="s">
        <v>25</v>
      </c>
      <c r="G386" s="232">
        <v>101320.04</v>
      </c>
      <c r="H386" s="225">
        <v>3348</v>
      </c>
      <c r="I386" s="709">
        <v>47150</v>
      </c>
    </row>
    <row r="387" spans="4:9" ht="15" customHeight="1">
      <c r="D387" s="228" t="s">
        <v>703</v>
      </c>
      <c r="E387" s="225">
        <v>18</v>
      </c>
      <c r="F387" s="226" t="s">
        <v>25</v>
      </c>
      <c r="G387" s="232">
        <v>329261.96000000002</v>
      </c>
      <c r="H387" s="225">
        <v>3361</v>
      </c>
      <c r="I387" s="709">
        <v>47088</v>
      </c>
    </row>
    <row r="388" spans="4:9" ht="15" customHeight="1">
      <c r="D388" s="228" t="s">
        <v>706</v>
      </c>
      <c r="E388" s="225">
        <v>12</v>
      </c>
      <c r="F388" s="226" t="s">
        <v>25</v>
      </c>
      <c r="G388" s="232">
        <v>162367.74</v>
      </c>
      <c r="H388" s="225">
        <v>3364</v>
      </c>
      <c r="I388" s="709">
        <v>47362</v>
      </c>
    </row>
    <row r="389" spans="4:9" ht="15" customHeight="1">
      <c r="D389" s="228" t="s">
        <v>923</v>
      </c>
      <c r="E389" s="225">
        <v>8</v>
      </c>
      <c r="F389" s="226" t="s">
        <v>25</v>
      </c>
      <c r="G389" s="232">
        <v>122607.97</v>
      </c>
      <c r="H389" s="225">
        <v>3771</v>
      </c>
      <c r="I389" s="709">
        <v>47604</v>
      </c>
    </row>
    <row r="390" spans="4:9" ht="15" customHeight="1">
      <c r="D390" s="235" t="s">
        <v>716</v>
      </c>
      <c r="E390" s="236">
        <v>13</v>
      </c>
      <c r="F390" s="226" t="s">
        <v>25</v>
      </c>
      <c r="G390" s="237">
        <v>279543.48</v>
      </c>
      <c r="H390" s="238">
        <v>3778</v>
      </c>
      <c r="I390" s="709">
        <v>47058</v>
      </c>
    </row>
    <row r="391" spans="4:9" ht="15" customHeight="1">
      <c r="D391" s="235" t="s">
        <v>717</v>
      </c>
      <c r="E391" s="236">
        <v>28</v>
      </c>
      <c r="F391" s="226" t="s">
        <v>25</v>
      </c>
      <c r="G391" s="237">
        <v>595770.21</v>
      </c>
      <c r="H391" s="238">
        <v>3779</v>
      </c>
      <c r="I391" s="709">
        <v>47453</v>
      </c>
    </row>
    <row r="392" spans="4:9" ht="15" customHeight="1">
      <c r="D392" s="228" t="s">
        <v>732</v>
      </c>
      <c r="E392" s="225">
        <v>21</v>
      </c>
      <c r="F392" s="226" t="s">
        <v>25</v>
      </c>
      <c r="G392" s="227">
        <v>203228.98</v>
      </c>
      <c r="H392" s="225">
        <v>50041</v>
      </c>
      <c r="I392" s="709">
        <v>45778</v>
      </c>
    </row>
    <row r="393" spans="4:9" ht="15" customHeight="1">
      <c r="D393" s="235" t="s">
        <v>735</v>
      </c>
      <c r="E393" s="236">
        <v>12</v>
      </c>
      <c r="F393" s="226" t="s">
        <v>25</v>
      </c>
      <c r="G393" s="237">
        <v>222212.44</v>
      </c>
      <c r="H393" s="238">
        <v>50044</v>
      </c>
      <c r="I393" s="709">
        <v>46054</v>
      </c>
    </row>
    <row r="394" spans="4:9" ht="15" customHeight="1">
      <c r="D394" s="235" t="s">
        <v>737</v>
      </c>
      <c r="E394" s="236">
        <v>16</v>
      </c>
      <c r="F394" s="226" t="s">
        <v>25</v>
      </c>
      <c r="G394" s="237">
        <v>481753.5</v>
      </c>
      <c r="H394" s="238">
        <v>50045</v>
      </c>
      <c r="I394" s="709">
        <v>46266</v>
      </c>
    </row>
    <row r="395" spans="4:9" ht="15" customHeight="1">
      <c r="D395" s="228" t="s">
        <v>754</v>
      </c>
      <c r="E395" s="225">
        <v>6</v>
      </c>
      <c r="F395" s="226" t="s">
        <v>25</v>
      </c>
      <c r="G395" s="227">
        <v>135473</v>
      </c>
      <c r="H395" s="225">
        <v>50069</v>
      </c>
      <c r="I395" s="709">
        <v>46082</v>
      </c>
    </row>
    <row r="396" spans="4:9" ht="15" customHeight="1">
      <c r="D396" s="228" t="s">
        <v>759</v>
      </c>
      <c r="E396" s="225">
        <v>8</v>
      </c>
      <c r="F396" s="226" t="s">
        <v>25</v>
      </c>
      <c r="G396" s="227">
        <v>228945.46</v>
      </c>
      <c r="H396" s="225">
        <v>50076</v>
      </c>
      <c r="I396" s="709">
        <v>45597</v>
      </c>
    </row>
    <row r="397" spans="4:9" ht="15" customHeight="1">
      <c r="D397" s="228" t="s">
        <v>762</v>
      </c>
      <c r="E397" s="225">
        <v>12</v>
      </c>
      <c r="F397" s="226" t="s">
        <v>25</v>
      </c>
      <c r="G397" s="232">
        <v>228735.27</v>
      </c>
      <c r="H397" s="225">
        <v>50160</v>
      </c>
      <c r="I397" s="709">
        <v>44986</v>
      </c>
    </row>
    <row r="398" spans="4:9" ht="15" customHeight="1">
      <c r="D398" s="228" t="s">
        <v>764</v>
      </c>
      <c r="E398" s="225">
        <v>11</v>
      </c>
      <c r="F398" s="226" t="s">
        <v>25</v>
      </c>
      <c r="G398" s="227">
        <v>170250</v>
      </c>
      <c r="H398" s="225">
        <v>50162</v>
      </c>
      <c r="I398" s="709">
        <v>44866</v>
      </c>
    </row>
    <row r="399" spans="4:9" ht="15" customHeight="1">
      <c r="D399" s="228" t="s">
        <v>779</v>
      </c>
      <c r="E399" s="225">
        <v>22</v>
      </c>
      <c r="F399" s="226" t="s">
        <v>25</v>
      </c>
      <c r="G399" s="227">
        <v>465890.25</v>
      </c>
      <c r="H399" s="225">
        <v>50208</v>
      </c>
      <c r="I399" s="709">
        <v>45261</v>
      </c>
    </row>
    <row r="400" spans="4:9" ht="15" customHeight="1">
      <c r="D400" s="228" t="s">
        <v>803</v>
      </c>
      <c r="E400" s="225">
        <v>10</v>
      </c>
      <c r="F400" s="226" t="s">
        <v>25</v>
      </c>
      <c r="G400" s="227">
        <v>108241.67</v>
      </c>
      <c r="H400" s="225">
        <v>50323</v>
      </c>
      <c r="I400" s="709">
        <v>46661</v>
      </c>
    </row>
    <row r="401" spans="4:9" ht="15" customHeight="1">
      <c r="D401" s="228" t="s">
        <v>805</v>
      </c>
      <c r="E401" s="225">
        <v>6</v>
      </c>
      <c r="F401" s="226" t="s">
        <v>25</v>
      </c>
      <c r="G401" s="227">
        <v>115055.5</v>
      </c>
      <c r="H401" s="225">
        <v>50325</v>
      </c>
      <c r="I401" s="709">
        <v>46539</v>
      </c>
    </row>
    <row r="402" spans="4:9" ht="15" customHeight="1">
      <c r="D402" s="228" t="s">
        <v>827</v>
      </c>
      <c r="E402" s="225">
        <v>8</v>
      </c>
      <c r="F402" s="226" t="s">
        <v>25</v>
      </c>
      <c r="G402" s="232">
        <v>132275.76</v>
      </c>
      <c r="H402" s="225">
        <v>50515</v>
      </c>
      <c r="I402" s="709">
        <v>47150</v>
      </c>
    </row>
    <row r="403" spans="4:9" ht="15" customHeight="1">
      <c r="D403" s="235" t="s">
        <v>830</v>
      </c>
      <c r="E403" s="236">
        <v>17</v>
      </c>
      <c r="F403" s="226" t="s">
        <v>25</v>
      </c>
      <c r="G403" s="237">
        <v>281679.73</v>
      </c>
      <c r="H403" s="238">
        <v>50518</v>
      </c>
      <c r="I403" s="709">
        <v>47453</v>
      </c>
    </row>
    <row r="404" spans="4:9" ht="15" customHeight="1">
      <c r="D404" s="235" t="s">
        <v>835</v>
      </c>
      <c r="E404" s="236">
        <v>6</v>
      </c>
      <c r="F404" s="226" t="s">
        <v>25</v>
      </c>
      <c r="G404" s="237">
        <v>55358.81</v>
      </c>
      <c r="H404" s="238">
        <v>50541</v>
      </c>
      <c r="I404" s="709">
        <v>47331</v>
      </c>
    </row>
    <row r="405" spans="4:9" ht="15" customHeight="1">
      <c r="D405" s="242" t="s">
        <v>31</v>
      </c>
      <c r="E405" s="243">
        <v>4</v>
      </c>
      <c r="F405" s="244" t="s">
        <v>32</v>
      </c>
      <c r="G405" s="245">
        <v>354730.83</v>
      </c>
      <c r="H405" s="246">
        <v>1005</v>
      </c>
      <c r="I405" s="956">
        <v>43831</v>
      </c>
    </row>
    <row r="406" spans="4:9" ht="15" customHeight="1">
      <c r="D406" s="242" t="s">
        <v>33</v>
      </c>
      <c r="E406" s="243">
        <v>24</v>
      </c>
      <c r="F406" s="244" t="s">
        <v>32</v>
      </c>
      <c r="G406" s="245">
        <v>285898.86</v>
      </c>
      <c r="H406" s="246">
        <v>1005</v>
      </c>
      <c r="I406" s="956">
        <v>43831</v>
      </c>
    </row>
    <row r="407" spans="4:9" ht="15" customHeight="1">
      <c r="D407" s="242" t="s">
        <v>34</v>
      </c>
      <c r="E407" s="243">
        <v>15</v>
      </c>
      <c r="F407" s="244" t="s">
        <v>32</v>
      </c>
      <c r="G407" s="245">
        <v>441723.41</v>
      </c>
      <c r="H407" s="246">
        <v>1005</v>
      </c>
      <c r="I407" s="956">
        <v>43831</v>
      </c>
    </row>
    <row r="408" spans="4:9" ht="15" customHeight="1">
      <c r="D408" s="242" t="s">
        <v>35</v>
      </c>
      <c r="E408" s="243">
        <v>5</v>
      </c>
      <c r="F408" s="244" t="s">
        <v>32</v>
      </c>
      <c r="G408" s="245">
        <v>376329.06</v>
      </c>
      <c r="H408" s="246">
        <v>1005</v>
      </c>
      <c r="I408" s="956">
        <v>43831</v>
      </c>
    </row>
    <row r="409" spans="4:9" ht="15" customHeight="1">
      <c r="D409" s="242" t="s">
        <v>36</v>
      </c>
      <c r="E409" s="243">
        <v>9</v>
      </c>
      <c r="F409" s="244" t="s">
        <v>32</v>
      </c>
      <c r="G409" s="245">
        <v>616451.03</v>
      </c>
      <c r="H409" s="246">
        <v>1005</v>
      </c>
      <c r="I409" s="956">
        <v>43831</v>
      </c>
    </row>
    <row r="410" spans="4:9" ht="15" customHeight="1">
      <c r="D410" s="242" t="s">
        <v>37</v>
      </c>
      <c r="E410" s="243">
        <v>12</v>
      </c>
      <c r="F410" s="244" t="s">
        <v>32</v>
      </c>
      <c r="G410" s="245">
        <v>607579.23</v>
      </c>
      <c r="H410" s="246">
        <v>1005</v>
      </c>
      <c r="I410" s="956">
        <v>43831</v>
      </c>
    </row>
    <row r="411" spans="4:9" ht="15" customHeight="1">
      <c r="D411" s="242" t="s">
        <v>38</v>
      </c>
      <c r="E411" s="243">
        <v>9</v>
      </c>
      <c r="F411" s="244" t="s">
        <v>32</v>
      </c>
      <c r="G411" s="245">
        <v>382078.05</v>
      </c>
      <c r="H411" s="246">
        <v>1005</v>
      </c>
      <c r="I411" s="956">
        <v>43831</v>
      </c>
    </row>
    <row r="412" spans="4:9" ht="15" customHeight="1">
      <c r="D412" s="242" t="s">
        <v>56</v>
      </c>
      <c r="E412" s="243">
        <v>12</v>
      </c>
      <c r="F412" s="244" t="s">
        <v>32</v>
      </c>
      <c r="G412" s="245">
        <v>643911.61</v>
      </c>
      <c r="H412" s="246">
        <v>1006</v>
      </c>
      <c r="I412" s="956">
        <v>44136</v>
      </c>
    </row>
    <row r="413" spans="4:9" ht="15" customHeight="1">
      <c r="D413" s="242" t="s">
        <v>57</v>
      </c>
      <c r="E413" s="243">
        <v>12</v>
      </c>
      <c r="F413" s="244" t="s">
        <v>32</v>
      </c>
      <c r="G413" s="245">
        <v>336285.75</v>
      </c>
      <c r="H413" s="246">
        <v>1006</v>
      </c>
      <c r="I413" s="956">
        <v>44136</v>
      </c>
    </row>
    <row r="414" spans="4:9" ht="15" customHeight="1">
      <c r="D414" s="242" t="s">
        <v>58</v>
      </c>
      <c r="E414" s="243">
        <v>12</v>
      </c>
      <c r="F414" s="244" t="s">
        <v>32</v>
      </c>
      <c r="G414" s="245">
        <v>391470.36</v>
      </c>
      <c r="H414" s="246">
        <v>1006</v>
      </c>
      <c r="I414" s="956">
        <v>44136</v>
      </c>
    </row>
    <row r="415" spans="4:9" ht="15" customHeight="1">
      <c r="D415" s="242" t="s">
        <v>59</v>
      </c>
      <c r="E415" s="243">
        <v>15</v>
      </c>
      <c r="F415" s="244" t="s">
        <v>32</v>
      </c>
      <c r="G415" s="245">
        <v>426901.79</v>
      </c>
      <c r="H415" s="246">
        <v>1006</v>
      </c>
      <c r="I415" s="956">
        <v>44136</v>
      </c>
    </row>
    <row r="416" spans="4:9" ht="15" customHeight="1">
      <c r="D416" s="242" t="s">
        <v>60</v>
      </c>
      <c r="E416" s="243">
        <v>15</v>
      </c>
      <c r="F416" s="244" t="s">
        <v>32</v>
      </c>
      <c r="G416" s="245">
        <v>478180.72</v>
      </c>
      <c r="H416" s="246">
        <v>1006</v>
      </c>
      <c r="I416" s="956">
        <v>44136</v>
      </c>
    </row>
    <row r="417" spans="4:9" ht="15" customHeight="1">
      <c r="D417" s="242" t="s">
        <v>61</v>
      </c>
      <c r="E417" s="243">
        <v>9</v>
      </c>
      <c r="F417" s="244" t="s">
        <v>32</v>
      </c>
      <c r="G417" s="245">
        <v>394814.13</v>
      </c>
      <c r="H417" s="246">
        <v>1006</v>
      </c>
      <c r="I417" s="956">
        <v>44136</v>
      </c>
    </row>
    <row r="418" spans="4:9" ht="15" customHeight="1">
      <c r="D418" s="242" t="s">
        <v>62</v>
      </c>
      <c r="E418" s="243">
        <v>9</v>
      </c>
      <c r="F418" s="244" t="s">
        <v>32</v>
      </c>
      <c r="G418" s="245">
        <v>377787.37</v>
      </c>
      <c r="H418" s="246">
        <v>1006</v>
      </c>
      <c r="I418" s="956">
        <v>44136</v>
      </c>
    </row>
    <row r="419" spans="4:9" ht="15" customHeight="1">
      <c r="D419" s="242" t="s">
        <v>63</v>
      </c>
      <c r="E419" s="243">
        <v>10</v>
      </c>
      <c r="F419" s="244" t="s">
        <v>32</v>
      </c>
      <c r="G419" s="245">
        <v>575025.15</v>
      </c>
      <c r="H419" s="246">
        <v>1006</v>
      </c>
      <c r="I419" s="956">
        <v>44136</v>
      </c>
    </row>
    <row r="420" spans="4:9" ht="15" customHeight="1">
      <c r="D420" s="242" t="s">
        <v>67</v>
      </c>
      <c r="E420" s="243">
        <v>12</v>
      </c>
      <c r="F420" s="244" t="s">
        <v>32</v>
      </c>
      <c r="G420" s="245">
        <v>592903.66</v>
      </c>
      <c r="H420" s="246">
        <v>1007</v>
      </c>
      <c r="I420" s="956">
        <v>44256</v>
      </c>
    </row>
    <row r="421" spans="4:9" ht="15" customHeight="1">
      <c r="D421" s="242" t="s">
        <v>68</v>
      </c>
      <c r="E421" s="243">
        <v>6</v>
      </c>
      <c r="F421" s="244" t="s">
        <v>32</v>
      </c>
      <c r="G421" s="245">
        <v>502097.65</v>
      </c>
      <c r="H421" s="246">
        <v>1007</v>
      </c>
      <c r="I421" s="956">
        <v>44256</v>
      </c>
    </row>
    <row r="422" spans="4:9" ht="15" customHeight="1">
      <c r="D422" s="242" t="s">
        <v>69</v>
      </c>
      <c r="E422" s="243">
        <v>18</v>
      </c>
      <c r="F422" s="244" t="s">
        <v>32</v>
      </c>
      <c r="G422" s="245">
        <v>438467.16</v>
      </c>
      <c r="H422" s="246">
        <v>1007</v>
      </c>
      <c r="I422" s="956">
        <v>44256</v>
      </c>
    </row>
    <row r="423" spans="4:9" ht="15" customHeight="1">
      <c r="D423" s="242" t="s">
        <v>70</v>
      </c>
      <c r="E423" s="243">
        <v>13</v>
      </c>
      <c r="F423" s="244" t="s">
        <v>32</v>
      </c>
      <c r="G423" s="245">
        <v>387767.59</v>
      </c>
      <c r="H423" s="246">
        <v>1007</v>
      </c>
      <c r="I423" s="956">
        <v>44256</v>
      </c>
    </row>
    <row r="424" spans="4:9" ht="15" customHeight="1">
      <c r="D424" s="242" t="s">
        <v>71</v>
      </c>
      <c r="E424" s="243">
        <v>6</v>
      </c>
      <c r="F424" s="244" t="s">
        <v>32</v>
      </c>
      <c r="G424" s="245">
        <v>360886.57</v>
      </c>
      <c r="H424" s="246">
        <v>1007</v>
      </c>
      <c r="I424" s="956">
        <v>44256</v>
      </c>
    </row>
    <row r="425" spans="4:9" ht="15" customHeight="1">
      <c r="D425" s="242" t="s">
        <v>74</v>
      </c>
      <c r="E425" s="243">
        <v>12</v>
      </c>
      <c r="F425" s="244" t="s">
        <v>32</v>
      </c>
      <c r="G425" s="245">
        <v>551032.25</v>
      </c>
      <c r="H425" s="246">
        <v>1008</v>
      </c>
      <c r="I425" s="956">
        <v>44228</v>
      </c>
    </row>
    <row r="426" spans="4:9" ht="15" customHeight="1">
      <c r="D426" s="242" t="s">
        <v>78</v>
      </c>
      <c r="E426" s="243">
        <v>24</v>
      </c>
      <c r="F426" s="244" t="s">
        <v>32</v>
      </c>
      <c r="G426" s="245">
        <v>773083.47</v>
      </c>
      <c r="H426" s="246">
        <v>1009</v>
      </c>
      <c r="I426" s="956">
        <v>44317</v>
      </c>
    </row>
    <row r="427" spans="4:9" ht="15" customHeight="1">
      <c r="D427" s="242" t="s">
        <v>79</v>
      </c>
      <c r="E427" s="243">
        <v>24</v>
      </c>
      <c r="F427" s="244" t="s">
        <v>32</v>
      </c>
      <c r="G427" s="245">
        <v>1004316.93</v>
      </c>
      <c r="H427" s="246">
        <v>1009</v>
      </c>
      <c r="I427" s="956">
        <v>44317</v>
      </c>
    </row>
    <row r="428" spans="4:9" ht="15" customHeight="1">
      <c r="D428" s="242" t="s">
        <v>80</v>
      </c>
      <c r="E428" s="243">
        <v>24</v>
      </c>
      <c r="F428" s="244" t="s">
        <v>32</v>
      </c>
      <c r="G428" s="245">
        <v>1004182.83</v>
      </c>
      <c r="H428" s="246">
        <v>1009</v>
      </c>
      <c r="I428" s="956">
        <v>44317</v>
      </c>
    </row>
    <row r="429" spans="4:9" ht="15" customHeight="1">
      <c r="D429" s="242" t="s">
        <v>82</v>
      </c>
      <c r="E429" s="243">
        <v>38</v>
      </c>
      <c r="F429" s="244" t="s">
        <v>32</v>
      </c>
      <c r="G429" s="245">
        <v>1059150.57</v>
      </c>
      <c r="H429" s="246">
        <v>1039</v>
      </c>
      <c r="I429" s="956">
        <v>44713</v>
      </c>
    </row>
    <row r="430" spans="4:9" ht="15" customHeight="1">
      <c r="D430" s="242" t="s">
        <v>83</v>
      </c>
      <c r="E430" s="243">
        <v>12</v>
      </c>
      <c r="F430" s="244" t="s">
        <v>32</v>
      </c>
      <c r="G430" s="245">
        <v>488621.34</v>
      </c>
      <c r="H430" s="246">
        <v>1039</v>
      </c>
      <c r="I430" s="956">
        <v>44713</v>
      </c>
    </row>
    <row r="431" spans="4:9" ht="15" customHeight="1">
      <c r="D431" s="242" t="s">
        <v>84</v>
      </c>
      <c r="E431" s="243">
        <v>38</v>
      </c>
      <c r="F431" s="244" t="s">
        <v>32</v>
      </c>
      <c r="G431" s="245">
        <v>1057416.8700000001</v>
      </c>
      <c r="H431" s="246">
        <v>1039</v>
      </c>
      <c r="I431" s="956">
        <v>44713</v>
      </c>
    </row>
    <row r="432" spans="4:9" ht="15" customHeight="1">
      <c r="D432" s="242" t="s">
        <v>85</v>
      </c>
      <c r="E432" s="243">
        <v>24</v>
      </c>
      <c r="F432" s="244" t="s">
        <v>32</v>
      </c>
      <c r="G432" s="245">
        <v>589966.55000000005</v>
      </c>
      <c r="H432" s="246">
        <v>1039</v>
      </c>
      <c r="I432" s="956">
        <v>44713</v>
      </c>
    </row>
    <row r="433" spans="4:9" ht="15" customHeight="1">
      <c r="D433" s="242" t="s">
        <v>86</v>
      </c>
      <c r="E433" s="243">
        <v>11</v>
      </c>
      <c r="F433" s="244" t="s">
        <v>32</v>
      </c>
      <c r="G433" s="245">
        <v>382535.98</v>
      </c>
      <c r="H433" s="246">
        <v>1039</v>
      </c>
      <c r="I433" s="956">
        <v>44713</v>
      </c>
    </row>
    <row r="434" spans="4:9" ht="15" customHeight="1">
      <c r="D434" s="242" t="s">
        <v>87</v>
      </c>
      <c r="E434" s="243">
        <v>11</v>
      </c>
      <c r="F434" s="244" t="s">
        <v>32</v>
      </c>
      <c r="G434" s="245">
        <v>495971.92</v>
      </c>
      <c r="H434" s="246">
        <v>1039</v>
      </c>
      <c r="I434" s="956">
        <v>44713</v>
      </c>
    </row>
    <row r="435" spans="4:9" ht="15" customHeight="1">
      <c r="D435" s="242" t="s">
        <v>88</v>
      </c>
      <c r="E435" s="243">
        <v>12</v>
      </c>
      <c r="F435" s="244" t="s">
        <v>32</v>
      </c>
      <c r="G435" s="245">
        <v>443973.59</v>
      </c>
      <c r="H435" s="246">
        <v>1039</v>
      </c>
      <c r="I435" s="956">
        <v>44713</v>
      </c>
    </row>
    <row r="436" spans="4:9" ht="15" customHeight="1">
      <c r="D436" s="242" t="s">
        <v>89</v>
      </c>
      <c r="E436" s="243">
        <v>11</v>
      </c>
      <c r="F436" s="244" t="s">
        <v>32</v>
      </c>
      <c r="G436" s="245">
        <v>355093.21</v>
      </c>
      <c r="H436" s="246">
        <v>1039</v>
      </c>
      <c r="I436" s="956">
        <v>44713</v>
      </c>
    </row>
    <row r="437" spans="4:9" ht="15" customHeight="1">
      <c r="D437" s="235" t="s">
        <v>93</v>
      </c>
      <c r="E437" s="236">
        <v>22</v>
      </c>
      <c r="F437" s="247" t="s">
        <v>32</v>
      </c>
      <c r="G437" s="116">
        <v>663630.18000000005</v>
      </c>
      <c r="H437" s="247">
        <v>1040</v>
      </c>
      <c r="I437" s="956">
        <v>44440</v>
      </c>
    </row>
    <row r="438" spans="4:9" ht="15" customHeight="1">
      <c r="D438" s="235" t="s">
        <v>94</v>
      </c>
      <c r="E438" s="236">
        <v>22</v>
      </c>
      <c r="F438" s="247" t="s">
        <v>32</v>
      </c>
      <c r="G438" s="116">
        <v>704387.98</v>
      </c>
      <c r="H438" s="247">
        <v>1040</v>
      </c>
      <c r="I438" s="956">
        <v>44440</v>
      </c>
    </row>
    <row r="439" spans="4:9" ht="15" customHeight="1">
      <c r="D439" s="235" t="s">
        <v>95</v>
      </c>
      <c r="E439" s="236">
        <v>22</v>
      </c>
      <c r="F439" s="247" t="s">
        <v>32</v>
      </c>
      <c r="G439" s="116">
        <v>729802.86</v>
      </c>
      <c r="H439" s="247">
        <v>1040</v>
      </c>
      <c r="I439" s="956">
        <v>44440</v>
      </c>
    </row>
    <row r="440" spans="4:9" ht="15" customHeight="1">
      <c r="D440" s="235" t="s">
        <v>96</v>
      </c>
      <c r="E440" s="236">
        <v>22</v>
      </c>
      <c r="F440" s="247" t="s">
        <v>32</v>
      </c>
      <c r="G440" s="116">
        <v>699206.09</v>
      </c>
      <c r="H440" s="247">
        <v>1040</v>
      </c>
      <c r="I440" s="956">
        <v>44440</v>
      </c>
    </row>
    <row r="441" spans="4:9" ht="15" customHeight="1">
      <c r="D441" s="235" t="s">
        <v>97</v>
      </c>
      <c r="E441" s="236">
        <v>26</v>
      </c>
      <c r="F441" s="247" t="s">
        <v>32</v>
      </c>
      <c r="G441" s="116">
        <v>1169841.23</v>
      </c>
      <c r="H441" s="247">
        <v>1040</v>
      </c>
      <c r="I441" s="956">
        <v>44440</v>
      </c>
    </row>
    <row r="442" spans="4:9" ht="15" customHeight="1">
      <c r="D442" s="242" t="s">
        <v>98</v>
      </c>
      <c r="E442" s="243">
        <v>26</v>
      </c>
      <c r="F442" s="244" t="s">
        <v>32</v>
      </c>
      <c r="G442" s="245">
        <v>1024151.23</v>
      </c>
      <c r="H442" s="246">
        <v>1040</v>
      </c>
      <c r="I442" s="956">
        <v>44440</v>
      </c>
    </row>
    <row r="443" spans="4:9" ht="15" customHeight="1">
      <c r="D443" s="242" t="s">
        <v>99</v>
      </c>
      <c r="E443" s="243">
        <v>22</v>
      </c>
      <c r="F443" s="244" t="s">
        <v>32</v>
      </c>
      <c r="G443" s="245">
        <v>684917.5</v>
      </c>
      <c r="H443" s="246">
        <v>1040</v>
      </c>
      <c r="I443" s="956">
        <v>44440</v>
      </c>
    </row>
    <row r="444" spans="4:9" ht="15" customHeight="1">
      <c r="D444" s="242" t="s">
        <v>106</v>
      </c>
      <c r="E444" s="243">
        <v>15</v>
      </c>
      <c r="F444" s="244" t="s">
        <v>32</v>
      </c>
      <c r="G444" s="245">
        <v>375838.03</v>
      </c>
      <c r="H444" s="246">
        <v>1042</v>
      </c>
      <c r="I444" s="956">
        <v>44317</v>
      </c>
    </row>
    <row r="445" spans="4:9" ht="15" customHeight="1">
      <c r="D445" s="242" t="s">
        <v>107</v>
      </c>
      <c r="E445" s="243">
        <v>20</v>
      </c>
      <c r="F445" s="244" t="s">
        <v>32</v>
      </c>
      <c r="G445" s="245">
        <v>621590.62</v>
      </c>
      <c r="H445" s="246">
        <v>1043</v>
      </c>
      <c r="I445" s="956">
        <v>44501</v>
      </c>
    </row>
    <row r="446" spans="4:9" ht="15" customHeight="1">
      <c r="D446" s="242" t="s">
        <v>108</v>
      </c>
      <c r="E446" s="243">
        <v>12</v>
      </c>
      <c r="F446" s="244" t="s">
        <v>32</v>
      </c>
      <c r="G446" s="245">
        <v>452755.8</v>
      </c>
      <c r="H446" s="246">
        <v>1043</v>
      </c>
      <c r="I446" s="956">
        <v>44501</v>
      </c>
    </row>
    <row r="447" spans="4:9" ht="15" customHeight="1">
      <c r="D447" s="242" t="s">
        <v>109</v>
      </c>
      <c r="E447" s="243">
        <v>18</v>
      </c>
      <c r="F447" s="244" t="s">
        <v>32</v>
      </c>
      <c r="G447" s="245">
        <v>591885.81999999995</v>
      </c>
      <c r="H447" s="246">
        <v>1043</v>
      </c>
      <c r="I447" s="956">
        <v>44501</v>
      </c>
    </row>
    <row r="448" spans="4:9" ht="15" customHeight="1">
      <c r="D448" s="242" t="s">
        <v>110</v>
      </c>
      <c r="E448" s="243">
        <v>21</v>
      </c>
      <c r="F448" s="244" t="s">
        <v>32</v>
      </c>
      <c r="G448" s="245">
        <v>619186.27</v>
      </c>
      <c r="H448" s="246">
        <v>1043</v>
      </c>
      <c r="I448" s="956">
        <v>44501</v>
      </c>
    </row>
    <row r="449" spans="4:9" ht="15" customHeight="1">
      <c r="D449" s="242" t="s">
        <v>111</v>
      </c>
      <c r="E449" s="243">
        <v>21</v>
      </c>
      <c r="F449" s="244" t="s">
        <v>32</v>
      </c>
      <c r="G449" s="245">
        <v>654233.73</v>
      </c>
      <c r="H449" s="246">
        <v>1043</v>
      </c>
      <c r="I449" s="956">
        <v>44501</v>
      </c>
    </row>
    <row r="450" spans="4:9" ht="15" customHeight="1">
      <c r="D450" s="242" t="s">
        <v>112</v>
      </c>
      <c r="E450" s="243">
        <v>20</v>
      </c>
      <c r="F450" s="244" t="s">
        <v>32</v>
      </c>
      <c r="G450" s="245">
        <v>636699.77</v>
      </c>
      <c r="H450" s="246">
        <v>1043</v>
      </c>
      <c r="I450" s="956">
        <v>44501</v>
      </c>
    </row>
    <row r="451" spans="4:9" ht="15" customHeight="1">
      <c r="D451" s="242" t="s">
        <v>113</v>
      </c>
      <c r="E451" s="243">
        <v>20</v>
      </c>
      <c r="F451" s="244" t="s">
        <v>32</v>
      </c>
      <c r="G451" s="245">
        <v>590579.63</v>
      </c>
      <c r="H451" s="246">
        <v>1043</v>
      </c>
      <c r="I451" s="956">
        <v>44501</v>
      </c>
    </row>
    <row r="452" spans="4:9" ht="15" customHeight="1">
      <c r="D452" s="242" t="s">
        <v>114</v>
      </c>
      <c r="E452" s="243">
        <v>20</v>
      </c>
      <c r="F452" s="244" t="s">
        <v>32</v>
      </c>
      <c r="G452" s="245">
        <v>728918.03</v>
      </c>
      <c r="H452" s="246">
        <v>1043</v>
      </c>
      <c r="I452" s="956">
        <v>44501</v>
      </c>
    </row>
    <row r="453" spans="4:9" ht="15" customHeight="1">
      <c r="D453" s="242" t="s">
        <v>131</v>
      </c>
      <c r="E453" s="243">
        <v>18</v>
      </c>
      <c r="F453" s="244" t="s">
        <v>32</v>
      </c>
      <c r="G453" s="245">
        <v>1027583.84</v>
      </c>
      <c r="H453" s="246">
        <v>1049</v>
      </c>
      <c r="I453" s="956">
        <v>44866</v>
      </c>
    </row>
    <row r="454" spans="4:9" ht="15" customHeight="1">
      <c r="D454" s="242" t="s">
        <v>132</v>
      </c>
      <c r="E454" s="243">
        <v>36</v>
      </c>
      <c r="F454" s="244" t="s">
        <v>32</v>
      </c>
      <c r="G454" s="245">
        <v>1380884.43</v>
      </c>
      <c r="H454" s="246">
        <v>1049</v>
      </c>
      <c r="I454" s="956">
        <v>44866</v>
      </c>
    </row>
    <row r="455" spans="4:9" ht="15" customHeight="1">
      <c r="D455" s="242" t="s">
        <v>133</v>
      </c>
      <c r="E455" s="243">
        <v>30</v>
      </c>
      <c r="F455" s="244" t="s">
        <v>32</v>
      </c>
      <c r="G455" s="245">
        <v>1152073.8700000001</v>
      </c>
      <c r="H455" s="246">
        <v>1049</v>
      </c>
      <c r="I455" s="956">
        <v>44866</v>
      </c>
    </row>
    <row r="456" spans="4:9" ht="15" customHeight="1">
      <c r="D456" s="242" t="s">
        <v>135</v>
      </c>
      <c r="E456" s="243">
        <v>12</v>
      </c>
      <c r="F456" s="244" t="s">
        <v>32</v>
      </c>
      <c r="G456" s="245">
        <v>489761.56</v>
      </c>
      <c r="H456" s="246">
        <v>1051</v>
      </c>
      <c r="I456" s="956">
        <v>44378</v>
      </c>
    </row>
    <row r="457" spans="4:9" ht="15" customHeight="1">
      <c r="D457" s="242" t="s">
        <v>143</v>
      </c>
      <c r="E457" s="243">
        <v>9</v>
      </c>
      <c r="F457" s="244" t="s">
        <v>32</v>
      </c>
      <c r="G457" s="245">
        <v>373535.47</v>
      </c>
      <c r="H457" s="246">
        <v>1125</v>
      </c>
      <c r="I457" s="956">
        <v>44986</v>
      </c>
    </row>
    <row r="458" spans="4:9" ht="15" customHeight="1">
      <c r="D458" s="242" t="s">
        <v>160</v>
      </c>
      <c r="E458" s="243">
        <v>9</v>
      </c>
      <c r="F458" s="244" t="s">
        <v>32</v>
      </c>
      <c r="G458" s="245">
        <v>373887.54</v>
      </c>
      <c r="H458" s="246">
        <v>1131</v>
      </c>
      <c r="I458" s="956">
        <v>44743</v>
      </c>
    </row>
    <row r="459" spans="4:9" ht="15" customHeight="1">
      <c r="D459" s="242" t="s">
        <v>161</v>
      </c>
      <c r="E459" s="243">
        <v>10</v>
      </c>
      <c r="F459" s="244" t="s">
        <v>32</v>
      </c>
      <c r="G459" s="245">
        <v>244497.1</v>
      </c>
      <c r="H459" s="246">
        <v>1131</v>
      </c>
      <c r="I459" s="956">
        <v>44743</v>
      </c>
    </row>
    <row r="460" spans="4:9" ht="15" customHeight="1">
      <c r="D460" s="242" t="s">
        <v>162</v>
      </c>
      <c r="E460" s="243">
        <v>8</v>
      </c>
      <c r="F460" s="244" t="s">
        <v>32</v>
      </c>
      <c r="G460" s="245">
        <v>208610.62</v>
      </c>
      <c r="H460" s="246">
        <v>1131</v>
      </c>
      <c r="I460" s="956">
        <v>44743</v>
      </c>
    </row>
    <row r="461" spans="4:9" ht="15" customHeight="1">
      <c r="D461" s="242" t="s">
        <v>163</v>
      </c>
      <c r="E461" s="243">
        <v>10</v>
      </c>
      <c r="F461" s="244" t="s">
        <v>32</v>
      </c>
      <c r="G461" s="245">
        <v>242946.6</v>
      </c>
      <c r="H461" s="246">
        <v>1131</v>
      </c>
      <c r="I461" s="956">
        <v>44743</v>
      </c>
    </row>
    <row r="462" spans="4:9" ht="15" customHeight="1">
      <c r="D462" s="242" t="s">
        <v>171</v>
      </c>
      <c r="E462" s="243">
        <v>6</v>
      </c>
      <c r="F462" s="244" t="s">
        <v>32</v>
      </c>
      <c r="G462" s="245">
        <v>274454.96999999997</v>
      </c>
      <c r="H462" s="246">
        <v>1133</v>
      </c>
      <c r="I462" s="956">
        <v>44805</v>
      </c>
    </row>
    <row r="463" spans="4:9" ht="15" customHeight="1">
      <c r="D463" s="242" t="s">
        <v>172</v>
      </c>
      <c r="E463" s="243">
        <v>4</v>
      </c>
      <c r="F463" s="244" t="s">
        <v>32</v>
      </c>
      <c r="G463" s="245">
        <v>215894.93</v>
      </c>
      <c r="H463" s="246">
        <v>1133</v>
      </c>
      <c r="I463" s="956">
        <v>44805</v>
      </c>
    </row>
    <row r="464" spans="4:9" ht="15" customHeight="1">
      <c r="D464" s="242" t="s">
        <v>173</v>
      </c>
      <c r="E464" s="243">
        <v>4</v>
      </c>
      <c r="F464" s="244" t="s">
        <v>32</v>
      </c>
      <c r="G464" s="245">
        <v>194932.95</v>
      </c>
      <c r="H464" s="246">
        <v>1133</v>
      </c>
      <c r="I464" s="956">
        <v>44805</v>
      </c>
    </row>
    <row r="465" spans="4:9" ht="15" customHeight="1">
      <c r="D465" s="242" t="s">
        <v>174</v>
      </c>
      <c r="E465" s="243">
        <v>4</v>
      </c>
      <c r="F465" s="244" t="s">
        <v>32</v>
      </c>
      <c r="G465" s="245">
        <v>227525.1</v>
      </c>
      <c r="H465" s="246">
        <v>1133</v>
      </c>
      <c r="I465" s="956">
        <v>44805</v>
      </c>
    </row>
    <row r="466" spans="4:9" ht="15" customHeight="1">
      <c r="D466" s="242" t="s">
        <v>175</v>
      </c>
      <c r="E466" s="243">
        <v>6</v>
      </c>
      <c r="F466" s="244" t="s">
        <v>32</v>
      </c>
      <c r="G466" s="245">
        <v>313025.25</v>
      </c>
      <c r="H466" s="246">
        <v>1133</v>
      </c>
      <c r="I466" s="956">
        <v>44805</v>
      </c>
    </row>
    <row r="467" spans="4:9" ht="15" customHeight="1">
      <c r="D467" s="242" t="s">
        <v>181</v>
      </c>
      <c r="E467" s="243">
        <v>6</v>
      </c>
      <c r="F467" s="244" t="s">
        <v>32</v>
      </c>
      <c r="G467" s="245">
        <v>367877.2</v>
      </c>
      <c r="H467" s="246">
        <v>1135</v>
      </c>
      <c r="I467" s="956">
        <v>45231</v>
      </c>
    </row>
    <row r="468" spans="4:9" ht="15" customHeight="1">
      <c r="D468" s="242" t="s">
        <v>182</v>
      </c>
      <c r="E468" s="243">
        <v>12</v>
      </c>
      <c r="F468" s="244" t="s">
        <v>32</v>
      </c>
      <c r="G468" s="245">
        <v>717520.33</v>
      </c>
      <c r="H468" s="246">
        <v>1135</v>
      </c>
      <c r="I468" s="956">
        <v>45231</v>
      </c>
    </row>
    <row r="469" spans="4:9" ht="15" customHeight="1">
      <c r="D469" s="242" t="s">
        <v>185</v>
      </c>
      <c r="E469" s="243">
        <v>11</v>
      </c>
      <c r="F469" s="244" t="s">
        <v>32</v>
      </c>
      <c r="G469" s="245">
        <v>244452</v>
      </c>
      <c r="H469" s="246">
        <v>1136</v>
      </c>
      <c r="I469" s="956">
        <v>45078</v>
      </c>
    </row>
    <row r="470" spans="4:9" ht="15" customHeight="1">
      <c r="D470" s="242" t="s">
        <v>186</v>
      </c>
      <c r="E470" s="243">
        <v>6</v>
      </c>
      <c r="F470" s="244" t="s">
        <v>32</v>
      </c>
      <c r="G470" s="245">
        <v>294161.19</v>
      </c>
      <c r="H470" s="246">
        <v>1136</v>
      </c>
      <c r="I470" s="956">
        <v>45078</v>
      </c>
    </row>
    <row r="471" spans="4:9" ht="15" customHeight="1">
      <c r="D471" s="242" t="s">
        <v>187</v>
      </c>
      <c r="E471" s="243">
        <v>6</v>
      </c>
      <c r="F471" s="244" t="s">
        <v>32</v>
      </c>
      <c r="G471" s="245">
        <v>187411.84</v>
      </c>
      <c r="H471" s="246">
        <v>1136</v>
      </c>
      <c r="I471" s="956">
        <v>45078</v>
      </c>
    </row>
    <row r="472" spans="4:9" ht="15" customHeight="1">
      <c r="D472" s="242" t="s">
        <v>194</v>
      </c>
      <c r="E472" s="243">
        <v>6</v>
      </c>
      <c r="F472" s="244" t="s">
        <v>32</v>
      </c>
      <c r="G472" s="245">
        <v>210281.23</v>
      </c>
      <c r="H472" s="246">
        <v>1137</v>
      </c>
      <c r="I472" s="956">
        <v>44986</v>
      </c>
    </row>
    <row r="473" spans="4:9" ht="15" customHeight="1">
      <c r="D473" s="242" t="s">
        <v>195</v>
      </c>
      <c r="E473" s="243">
        <v>6</v>
      </c>
      <c r="F473" s="244" t="s">
        <v>32</v>
      </c>
      <c r="G473" s="245">
        <v>172067.95</v>
      </c>
      <c r="H473" s="246">
        <v>1137</v>
      </c>
      <c r="I473" s="956">
        <v>44986</v>
      </c>
    </row>
    <row r="474" spans="4:9" ht="15" customHeight="1">
      <c r="D474" s="242" t="s">
        <v>196</v>
      </c>
      <c r="E474" s="243">
        <v>24</v>
      </c>
      <c r="F474" s="244" t="s">
        <v>32</v>
      </c>
      <c r="G474" s="245">
        <v>587031.59</v>
      </c>
      <c r="H474" s="246">
        <v>1137</v>
      </c>
      <c r="I474" s="956">
        <v>44986</v>
      </c>
    </row>
    <row r="475" spans="4:9" ht="15" customHeight="1">
      <c r="D475" s="242" t="s">
        <v>197</v>
      </c>
      <c r="E475" s="243">
        <v>28</v>
      </c>
      <c r="F475" s="244" t="s">
        <v>32</v>
      </c>
      <c r="G475" s="245">
        <v>716037.17</v>
      </c>
      <c r="H475" s="246">
        <v>1137</v>
      </c>
      <c r="I475" s="956">
        <v>44986</v>
      </c>
    </row>
    <row r="476" spans="4:9" ht="15" customHeight="1">
      <c r="D476" s="242" t="s">
        <v>198</v>
      </c>
      <c r="E476" s="243">
        <v>6</v>
      </c>
      <c r="F476" s="244" t="s">
        <v>32</v>
      </c>
      <c r="G476" s="245">
        <v>120782.19</v>
      </c>
      <c r="H476" s="246">
        <v>1137</v>
      </c>
      <c r="I476" s="956">
        <v>44986</v>
      </c>
    </row>
    <row r="477" spans="4:9" ht="15" customHeight="1">
      <c r="D477" s="242" t="s">
        <v>199</v>
      </c>
      <c r="E477" s="243">
        <v>24</v>
      </c>
      <c r="F477" s="244" t="s">
        <v>32</v>
      </c>
      <c r="G477" s="245">
        <v>904603</v>
      </c>
      <c r="H477" s="246">
        <v>1137</v>
      </c>
      <c r="I477" s="956">
        <v>44986</v>
      </c>
    </row>
    <row r="478" spans="4:9" ht="15" customHeight="1">
      <c r="D478" s="242" t="s">
        <v>204</v>
      </c>
      <c r="E478" s="243">
        <v>7</v>
      </c>
      <c r="F478" s="244" t="s">
        <v>32</v>
      </c>
      <c r="G478" s="245">
        <v>314866.90999999997</v>
      </c>
      <c r="H478" s="246">
        <v>1138</v>
      </c>
      <c r="I478" s="709">
        <v>45017</v>
      </c>
    </row>
    <row r="479" spans="4:9" ht="15" customHeight="1">
      <c r="D479" s="242" t="s">
        <v>205</v>
      </c>
      <c r="E479" s="243">
        <v>9</v>
      </c>
      <c r="F479" s="244" t="s">
        <v>32</v>
      </c>
      <c r="G479" s="245">
        <v>565333.31999999995</v>
      </c>
      <c r="H479" s="246">
        <v>1138</v>
      </c>
      <c r="I479" s="709">
        <v>45017</v>
      </c>
    </row>
    <row r="480" spans="4:9" ht="15" customHeight="1">
      <c r="D480" s="242" t="s">
        <v>223</v>
      </c>
      <c r="E480" s="243">
        <v>5</v>
      </c>
      <c r="F480" s="244" t="s">
        <v>32</v>
      </c>
      <c r="G480" s="245">
        <v>138021.23000000001</v>
      </c>
      <c r="H480" s="246">
        <v>1141</v>
      </c>
      <c r="I480" s="709">
        <v>45078</v>
      </c>
    </row>
    <row r="481" spans="4:9" ht="15" customHeight="1">
      <c r="D481" s="242" t="s">
        <v>224</v>
      </c>
      <c r="E481" s="243">
        <v>6</v>
      </c>
      <c r="F481" s="244" t="s">
        <v>32</v>
      </c>
      <c r="G481" s="245">
        <v>163417.62</v>
      </c>
      <c r="H481" s="246">
        <v>1141</v>
      </c>
      <c r="I481" s="709">
        <v>45078</v>
      </c>
    </row>
    <row r="482" spans="4:9" ht="15" customHeight="1">
      <c r="D482" s="242" t="s">
        <v>225</v>
      </c>
      <c r="E482" s="243">
        <v>6</v>
      </c>
      <c r="F482" s="244" t="s">
        <v>32</v>
      </c>
      <c r="G482" s="245">
        <v>175556.57</v>
      </c>
      <c r="H482" s="246">
        <v>1141</v>
      </c>
      <c r="I482" s="709">
        <v>45078</v>
      </c>
    </row>
    <row r="483" spans="4:9" ht="15" customHeight="1">
      <c r="D483" s="242" t="s">
        <v>226</v>
      </c>
      <c r="E483" s="243">
        <v>6</v>
      </c>
      <c r="F483" s="244" t="s">
        <v>32</v>
      </c>
      <c r="G483" s="245">
        <v>441174.39</v>
      </c>
      <c r="H483" s="246">
        <v>1141</v>
      </c>
      <c r="I483" s="709">
        <v>45078</v>
      </c>
    </row>
    <row r="484" spans="4:9" ht="15" customHeight="1">
      <c r="D484" s="242" t="s">
        <v>227</v>
      </c>
      <c r="E484" s="243">
        <v>40</v>
      </c>
      <c r="F484" s="244" t="s">
        <v>32</v>
      </c>
      <c r="G484" s="245">
        <v>1433151.08</v>
      </c>
      <c r="H484" s="246">
        <v>1141</v>
      </c>
      <c r="I484" s="709">
        <v>45078</v>
      </c>
    </row>
    <row r="485" spans="4:9" ht="15" customHeight="1">
      <c r="D485" s="242" t="s">
        <v>228</v>
      </c>
      <c r="E485" s="243">
        <v>9</v>
      </c>
      <c r="F485" s="244" t="s">
        <v>32</v>
      </c>
      <c r="G485" s="245">
        <v>439022.71</v>
      </c>
      <c r="H485" s="246">
        <v>1141</v>
      </c>
      <c r="I485" s="709">
        <v>45078</v>
      </c>
    </row>
    <row r="486" spans="4:9" ht="15" customHeight="1">
      <c r="D486" s="242" t="s">
        <v>229</v>
      </c>
      <c r="E486" s="243">
        <v>6</v>
      </c>
      <c r="F486" s="244" t="s">
        <v>32</v>
      </c>
      <c r="G486" s="245">
        <v>217262.8</v>
      </c>
      <c r="H486" s="246">
        <v>1141</v>
      </c>
      <c r="I486" s="709">
        <v>45078</v>
      </c>
    </row>
    <row r="487" spans="4:9" ht="15" customHeight="1">
      <c r="D487" s="239" t="s">
        <v>840</v>
      </c>
      <c r="E487" s="243">
        <v>2</v>
      </c>
      <c r="F487" s="244" t="s">
        <v>32</v>
      </c>
      <c r="G487" s="245">
        <v>95891.82</v>
      </c>
      <c r="H487" s="246">
        <v>1141</v>
      </c>
      <c r="I487" s="709">
        <v>45078</v>
      </c>
    </row>
    <row r="488" spans="4:9" ht="15" customHeight="1">
      <c r="D488" s="239" t="s">
        <v>840</v>
      </c>
      <c r="E488" s="243">
        <v>3</v>
      </c>
      <c r="F488" s="244" t="s">
        <v>32</v>
      </c>
      <c r="G488" s="245">
        <v>121687.22</v>
      </c>
      <c r="H488" s="246">
        <v>1141</v>
      </c>
      <c r="I488" s="709">
        <v>45078</v>
      </c>
    </row>
    <row r="489" spans="4:9" ht="15" customHeight="1">
      <c r="D489" s="242" t="s">
        <v>244</v>
      </c>
      <c r="E489" s="243">
        <v>5</v>
      </c>
      <c r="F489" s="244" t="s">
        <v>32</v>
      </c>
      <c r="G489" s="245">
        <v>275879.59000000003</v>
      </c>
      <c r="H489" s="246">
        <v>1143</v>
      </c>
      <c r="I489" s="709">
        <v>44805</v>
      </c>
    </row>
    <row r="490" spans="4:9" ht="15" customHeight="1">
      <c r="D490" s="242" t="s">
        <v>245</v>
      </c>
      <c r="E490" s="243">
        <v>7</v>
      </c>
      <c r="F490" s="244" t="s">
        <v>32</v>
      </c>
      <c r="G490" s="245">
        <v>454455.81</v>
      </c>
      <c r="H490" s="246">
        <v>1143</v>
      </c>
      <c r="I490" s="709">
        <v>44805</v>
      </c>
    </row>
    <row r="491" spans="4:9" ht="15" customHeight="1">
      <c r="D491" s="242" t="s">
        <v>246</v>
      </c>
      <c r="E491" s="243">
        <v>9</v>
      </c>
      <c r="F491" s="244" t="s">
        <v>32</v>
      </c>
      <c r="G491" s="245">
        <v>511921.36</v>
      </c>
      <c r="H491" s="246">
        <v>1143</v>
      </c>
      <c r="I491" s="709">
        <v>44805</v>
      </c>
    </row>
    <row r="492" spans="4:9" ht="15" customHeight="1">
      <c r="D492" s="242" t="s">
        <v>252</v>
      </c>
      <c r="E492" s="243">
        <v>4</v>
      </c>
      <c r="F492" s="244" t="s">
        <v>32</v>
      </c>
      <c r="G492" s="245">
        <v>203975.76</v>
      </c>
      <c r="H492" s="246">
        <v>1144</v>
      </c>
      <c r="I492" s="709">
        <v>45078</v>
      </c>
    </row>
    <row r="493" spans="4:9" ht="15" customHeight="1">
      <c r="D493" s="242" t="s">
        <v>259</v>
      </c>
      <c r="E493" s="243">
        <v>8</v>
      </c>
      <c r="F493" s="244" t="s">
        <v>32</v>
      </c>
      <c r="G493" s="245">
        <v>484612.28</v>
      </c>
      <c r="H493" s="246">
        <v>1146</v>
      </c>
      <c r="I493" s="709">
        <v>45078</v>
      </c>
    </row>
    <row r="494" spans="4:9" ht="15" customHeight="1">
      <c r="D494" s="242" t="s">
        <v>263</v>
      </c>
      <c r="E494" s="243">
        <v>79</v>
      </c>
      <c r="F494" s="244" t="s">
        <v>32</v>
      </c>
      <c r="G494" s="245">
        <v>2471954.84</v>
      </c>
      <c r="H494" s="246">
        <v>1150</v>
      </c>
      <c r="I494" s="709">
        <v>45748</v>
      </c>
    </row>
    <row r="495" spans="4:9" ht="15" customHeight="1">
      <c r="D495" s="242" t="s">
        <v>269</v>
      </c>
      <c r="E495" s="243">
        <v>28</v>
      </c>
      <c r="F495" s="244" t="s">
        <v>32</v>
      </c>
      <c r="G495" s="245">
        <v>855782.38</v>
      </c>
      <c r="H495" s="246">
        <v>1152</v>
      </c>
      <c r="I495" s="709">
        <v>44621</v>
      </c>
    </row>
    <row r="496" spans="4:9" ht="15" customHeight="1">
      <c r="D496" s="242" t="s">
        <v>270</v>
      </c>
      <c r="E496" s="243">
        <v>8</v>
      </c>
      <c r="F496" s="244" t="s">
        <v>32</v>
      </c>
      <c r="G496" s="245">
        <v>240507.96</v>
      </c>
      <c r="H496" s="246">
        <v>1206</v>
      </c>
      <c r="I496" s="709">
        <v>45323</v>
      </c>
    </row>
    <row r="497" spans="4:9" ht="15" customHeight="1">
      <c r="D497" s="242" t="s">
        <v>279</v>
      </c>
      <c r="E497" s="243">
        <v>10</v>
      </c>
      <c r="F497" s="244" t="s">
        <v>32</v>
      </c>
      <c r="G497" s="245">
        <v>1818139.57</v>
      </c>
      <c r="H497" s="246">
        <v>1209</v>
      </c>
      <c r="I497" s="709">
        <v>45292</v>
      </c>
    </row>
    <row r="498" spans="4:9" ht="15" customHeight="1">
      <c r="D498" s="242" t="s">
        <v>281</v>
      </c>
      <c r="E498" s="243">
        <v>6</v>
      </c>
      <c r="F498" s="244" t="s">
        <v>32</v>
      </c>
      <c r="G498" s="245">
        <v>270423.59000000003</v>
      </c>
      <c r="H498" s="246">
        <v>1210</v>
      </c>
      <c r="I498" s="709">
        <v>45627</v>
      </c>
    </row>
    <row r="499" spans="4:9" ht="15" customHeight="1">
      <c r="D499" s="242" t="s">
        <v>283</v>
      </c>
      <c r="E499" s="243">
        <v>6</v>
      </c>
      <c r="F499" s="244" t="s">
        <v>32</v>
      </c>
      <c r="G499" s="245">
        <v>221311.3</v>
      </c>
      <c r="H499" s="246">
        <v>1211</v>
      </c>
      <c r="I499" s="709">
        <v>46478</v>
      </c>
    </row>
    <row r="500" spans="4:9" ht="15" customHeight="1">
      <c r="D500" s="242" t="s">
        <v>293</v>
      </c>
      <c r="E500" s="243">
        <v>7</v>
      </c>
      <c r="F500" s="244" t="s">
        <v>32</v>
      </c>
      <c r="G500" s="245">
        <v>210982.97</v>
      </c>
      <c r="H500" s="246">
        <v>1213</v>
      </c>
      <c r="I500" s="709">
        <v>45658</v>
      </c>
    </row>
    <row r="501" spans="4:9" ht="15" customHeight="1">
      <c r="D501" s="242" t="s">
        <v>294</v>
      </c>
      <c r="E501" s="243">
        <v>7</v>
      </c>
      <c r="F501" s="244" t="s">
        <v>32</v>
      </c>
      <c r="G501" s="245">
        <v>133069.37</v>
      </c>
      <c r="H501" s="246">
        <v>1213</v>
      </c>
      <c r="I501" s="709">
        <v>45658</v>
      </c>
    </row>
    <row r="502" spans="4:9" ht="15" customHeight="1">
      <c r="D502" s="242" t="s">
        <v>305</v>
      </c>
      <c r="E502" s="243">
        <v>6</v>
      </c>
      <c r="F502" s="244" t="s">
        <v>32</v>
      </c>
      <c r="G502" s="245">
        <v>180326.03</v>
      </c>
      <c r="H502" s="246">
        <v>1214</v>
      </c>
      <c r="I502" s="709">
        <v>45962</v>
      </c>
    </row>
    <row r="503" spans="4:9" ht="15" customHeight="1">
      <c r="D503" s="242" t="s">
        <v>306</v>
      </c>
      <c r="E503" s="243">
        <v>8</v>
      </c>
      <c r="F503" s="244" t="s">
        <v>32</v>
      </c>
      <c r="G503" s="245">
        <v>284344.96999999997</v>
      </c>
      <c r="H503" s="246">
        <v>1214</v>
      </c>
      <c r="I503" s="709">
        <v>45962</v>
      </c>
    </row>
    <row r="504" spans="4:9" ht="15" customHeight="1">
      <c r="D504" s="242" t="s">
        <v>307</v>
      </c>
      <c r="E504" s="243">
        <v>8</v>
      </c>
      <c r="F504" s="244" t="s">
        <v>32</v>
      </c>
      <c r="G504" s="245">
        <v>322888.05</v>
      </c>
      <c r="H504" s="246">
        <v>1214</v>
      </c>
      <c r="I504" s="709">
        <v>45962</v>
      </c>
    </row>
    <row r="505" spans="4:9" ht="15" customHeight="1">
      <c r="D505" s="242" t="s">
        <v>308</v>
      </c>
      <c r="E505" s="243">
        <v>5</v>
      </c>
      <c r="F505" s="244" t="s">
        <v>32</v>
      </c>
      <c r="G505" s="245">
        <v>128759.62</v>
      </c>
      <c r="H505" s="246">
        <v>1214</v>
      </c>
      <c r="I505" s="709">
        <v>45962</v>
      </c>
    </row>
    <row r="506" spans="4:9" ht="15" customHeight="1">
      <c r="D506" s="242" t="s">
        <v>309</v>
      </c>
      <c r="E506" s="243">
        <v>15</v>
      </c>
      <c r="F506" s="244" t="s">
        <v>32</v>
      </c>
      <c r="G506" s="245">
        <v>604462.61</v>
      </c>
      <c r="H506" s="246">
        <v>1214</v>
      </c>
      <c r="I506" s="709">
        <v>45962</v>
      </c>
    </row>
    <row r="507" spans="4:9" ht="15" customHeight="1">
      <c r="D507" s="242" t="s">
        <v>317</v>
      </c>
      <c r="E507" s="243">
        <v>10</v>
      </c>
      <c r="F507" s="244" t="s">
        <v>32</v>
      </c>
      <c r="G507" s="245">
        <v>792714.53</v>
      </c>
      <c r="H507" s="246">
        <v>1215</v>
      </c>
      <c r="I507" s="709">
        <v>45627</v>
      </c>
    </row>
    <row r="508" spans="4:9" ht="15" customHeight="1">
      <c r="D508" s="242" t="s">
        <v>318</v>
      </c>
      <c r="E508" s="243">
        <v>84</v>
      </c>
      <c r="F508" s="244" t="s">
        <v>32</v>
      </c>
      <c r="G508" s="245">
        <v>2579172.66</v>
      </c>
      <c r="H508" s="246">
        <v>1216</v>
      </c>
      <c r="I508" s="709">
        <v>46204</v>
      </c>
    </row>
    <row r="509" spans="4:9" ht="15" customHeight="1">
      <c r="D509" s="242" t="s">
        <v>319</v>
      </c>
      <c r="E509" s="243">
        <v>6</v>
      </c>
      <c r="F509" s="244" t="s">
        <v>32</v>
      </c>
      <c r="G509" s="245">
        <v>261738.12</v>
      </c>
      <c r="H509" s="246">
        <v>1217</v>
      </c>
      <c r="I509" s="709">
        <v>45839</v>
      </c>
    </row>
    <row r="510" spans="4:9" ht="15" customHeight="1">
      <c r="D510" s="242" t="s">
        <v>320</v>
      </c>
      <c r="E510" s="243">
        <v>6</v>
      </c>
      <c r="F510" s="244" t="s">
        <v>32</v>
      </c>
      <c r="G510" s="245">
        <v>374037.61</v>
      </c>
      <c r="H510" s="246">
        <v>1217</v>
      </c>
      <c r="I510" s="709">
        <v>45839</v>
      </c>
    </row>
    <row r="511" spans="4:9" ht="15" customHeight="1">
      <c r="D511" s="242" t="s">
        <v>321</v>
      </c>
      <c r="E511" s="243">
        <v>6</v>
      </c>
      <c r="F511" s="244" t="s">
        <v>32</v>
      </c>
      <c r="G511" s="245">
        <v>361330.36</v>
      </c>
      <c r="H511" s="246">
        <v>1217</v>
      </c>
      <c r="I511" s="709">
        <v>45839</v>
      </c>
    </row>
    <row r="512" spans="4:9" ht="15" customHeight="1">
      <c r="D512" s="242" t="s">
        <v>333</v>
      </c>
      <c r="E512" s="243">
        <v>9</v>
      </c>
      <c r="F512" s="244" t="s">
        <v>32</v>
      </c>
      <c r="G512" s="245">
        <v>365714.1</v>
      </c>
      <c r="H512" s="246">
        <v>1218</v>
      </c>
      <c r="I512" s="709">
        <v>46569</v>
      </c>
    </row>
    <row r="513" spans="4:9" ht="15" customHeight="1">
      <c r="D513" s="239" t="s">
        <v>840</v>
      </c>
      <c r="E513" s="243">
        <v>3</v>
      </c>
      <c r="F513" s="244" t="s">
        <v>32</v>
      </c>
      <c r="G513" s="245">
        <v>134466.95000000001</v>
      </c>
      <c r="H513" s="246">
        <v>1218</v>
      </c>
      <c r="I513" s="709">
        <v>46569</v>
      </c>
    </row>
    <row r="514" spans="4:9" ht="15" customHeight="1">
      <c r="D514" s="242" t="s">
        <v>340</v>
      </c>
      <c r="E514" s="243">
        <v>9</v>
      </c>
      <c r="F514" s="244" t="s">
        <v>32</v>
      </c>
      <c r="G514" s="245">
        <v>416862.48</v>
      </c>
      <c r="H514" s="246">
        <v>1220</v>
      </c>
      <c r="I514" s="709">
        <v>45566</v>
      </c>
    </row>
    <row r="515" spans="4:9" ht="15" customHeight="1">
      <c r="D515" s="242" t="s">
        <v>341</v>
      </c>
      <c r="E515" s="243">
        <v>12</v>
      </c>
      <c r="F515" s="244" t="s">
        <v>32</v>
      </c>
      <c r="G515" s="245">
        <v>507842.16</v>
      </c>
      <c r="H515" s="246">
        <v>1220</v>
      </c>
      <c r="I515" s="709">
        <v>45566</v>
      </c>
    </row>
    <row r="516" spans="4:9" ht="15" customHeight="1">
      <c r="D516" s="242" t="s">
        <v>342</v>
      </c>
      <c r="E516" s="243">
        <v>14</v>
      </c>
      <c r="F516" s="244" t="s">
        <v>32</v>
      </c>
      <c r="G516" s="245">
        <v>372496.74</v>
      </c>
      <c r="H516" s="246">
        <v>1220</v>
      </c>
      <c r="I516" s="709">
        <v>45566</v>
      </c>
    </row>
    <row r="517" spans="4:9" ht="15" customHeight="1">
      <c r="D517" s="242" t="s">
        <v>343</v>
      </c>
      <c r="E517" s="243">
        <v>15</v>
      </c>
      <c r="F517" s="244" t="s">
        <v>32</v>
      </c>
      <c r="G517" s="245">
        <v>831074.24</v>
      </c>
      <c r="H517" s="246">
        <v>1221</v>
      </c>
      <c r="I517" s="709">
        <v>46143</v>
      </c>
    </row>
    <row r="518" spans="4:9" ht="15" customHeight="1">
      <c r="D518" s="242" t="s">
        <v>344</v>
      </c>
      <c r="E518" s="243">
        <v>12</v>
      </c>
      <c r="F518" s="244" t="s">
        <v>32</v>
      </c>
      <c r="G518" s="245">
        <v>694140.92</v>
      </c>
      <c r="H518" s="246">
        <v>1221</v>
      </c>
      <c r="I518" s="709">
        <v>46143</v>
      </c>
    </row>
    <row r="519" spans="4:9" ht="15" customHeight="1">
      <c r="D519" s="242" t="s">
        <v>345</v>
      </c>
      <c r="E519" s="243">
        <v>6</v>
      </c>
      <c r="F519" s="244" t="s">
        <v>32</v>
      </c>
      <c r="G519" s="245">
        <v>379733.49</v>
      </c>
      <c r="H519" s="246">
        <v>1221</v>
      </c>
      <c r="I519" s="709">
        <v>46143</v>
      </c>
    </row>
    <row r="520" spans="4:9" ht="15" customHeight="1">
      <c r="D520" s="242" t="s">
        <v>347</v>
      </c>
      <c r="E520" s="243">
        <v>79</v>
      </c>
      <c r="F520" s="244" t="s">
        <v>32</v>
      </c>
      <c r="G520" s="245">
        <v>1825779.96</v>
      </c>
      <c r="H520" s="246">
        <v>1223</v>
      </c>
      <c r="I520" s="709">
        <v>45839</v>
      </c>
    </row>
    <row r="521" spans="4:9" ht="15" customHeight="1">
      <c r="D521" s="242" t="s">
        <v>348</v>
      </c>
      <c r="E521" s="243">
        <v>16</v>
      </c>
      <c r="F521" s="244" t="s">
        <v>32</v>
      </c>
      <c r="G521" s="245">
        <v>863936.17</v>
      </c>
      <c r="H521" s="246">
        <v>1223</v>
      </c>
      <c r="I521" s="709">
        <v>45839</v>
      </c>
    </row>
    <row r="522" spans="4:9" ht="15" customHeight="1">
      <c r="D522" s="242" t="s">
        <v>350</v>
      </c>
      <c r="E522" s="243">
        <v>89</v>
      </c>
      <c r="F522" s="244" t="s">
        <v>32</v>
      </c>
      <c r="G522" s="245">
        <v>2652356.14</v>
      </c>
      <c r="H522" s="246">
        <v>1225</v>
      </c>
      <c r="I522" s="709">
        <v>45992</v>
      </c>
    </row>
    <row r="523" spans="4:9" ht="15" customHeight="1">
      <c r="D523" s="242" t="s">
        <v>351</v>
      </c>
      <c r="E523" s="243">
        <v>85</v>
      </c>
      <c r="F523" s="244" t="s">
        <v>32</v>
      </c>
      <c r="G523" s="245">
        <v>2930623.51</v>
      </c>
      <c r="H523" s="246">
        <v>1226</v>
      </c>
      <c r="I523" s="709">
        <v>47027</v>
      </c>
    </row>
    <row r="524" spans="4:9" ht="15" customHeight="1">
      <c r="D524" s="242" t="s">
        <v>352</v>
      </c>
      <c r="E524" s="243">
        <v>105</v>
      </c>
      <c r="F524" s="244" t="s">
        <v>32</v>
      </c>
      <c r="G524" s="245">
        <v>3973747.54</v>
      </c>
      <c r="H524" s="246">
        <v>1227</v>
      </c>
      <c r="I524" s="709">
        <v>46844</v>
      </c>
    </row>
    <row r="525" spans="4:9" ht="15" customHeight="1">
      <c r="D525" s="242" t="s">
        <v>366</v>
      </c>
      <c r="E525" s="243">
        <v>135</v>
      </c>
      <c r="F525" s="244" t="s">
        <v>32</v>
      </c>
      <c r="G525" s="245">
        <v>6424529.4199999999</v>
      </c>
      <c r="H525" s="246">
        <v>1231</v>
      </c>
      <c r="I525" s="709">
        <v>46204</v>
      </c>
    </row>
    <row r="526" spans="4:9" ht="15" customHeight="1">
      <c r="D526" s="242" t="s">
        <v>367</v>
      </c>
      <c r="E526" s="243">
        <v>112</v>
      </c>
      <c r="F526" s="244" t="s">
        <v>32</v>
      </c>
      <c r="G526" s="245">
        <v>3891573.02</v>
      </c>
      <c r="H526" s="246">
        <v>1294</v>
      </c>
      <c r="I526" s="709">
        <v>45839</v>
      </c>
    </row>
    <row r="527" spans="4:9" ht="15" customHeight="1">
      <c r="D527" s="239" t="s">
        <v>840</v>
      </c>
      <c r="E527" s="243">
        <v>2</v>
      </c>
      <c r="F527" s="244" t="s">
        <v>32</v>
      </c>
      <c r="G527" s="245">
        <v>106000.12</v>
      </c>
      <c r="H527" s="246">
        <v>1295</v>
      </c>
      <c r="I527" s="709">
        <v>46753</v>
      </c>
    </row>
    <row r="528" spans="4:9" ht="15" customHeight="1">
      <c r="D528" s="242" t="s">
        <v>369</v>
      </c>
      <c r="E528" s="243">
        <v>84</v>
      </c>
      <c r="F528" s="244" t="s">
        <v>32</v>
      </c>
      <c r="G528" s="245">
        <v>2432836.4500000002</v>
      </c>
      <c r="H528" s="246">
        <v>1296</v>
      </c>
      <c r="I528" s="709">
        <v>46447</v>
      </c>
    </row>
    <row r="529" spans="4:9" ht="15" customHeight="1">
      <c r="D529" s="242" t="s">
        <v>370</v>
      </c>
      <c r="E529" s="243">
        <v>12</v>
      </c>
      <c r="F529" s="244" t="s">
        <v>32</v>
      </c>
      <c r="G529" s="245">
        <v>638320.72</v>
      </c>
      <c r="H529" s="246">
        <v>1297</v>
      </c>
      <c r="I529" s="709">
        <v>46844</v>
      </c>
    </row>
    <row r="530" spans="4:9" ht="15" customHeight="1">
      <c r="D530" s="242" t="s">
        <v>374</v>
      </c>
      <c r="E530" s="243">
        <v>9</v>
      </c>
      <c r="F530" s="244" t="s">
        <v>32</v>
      </c>
      <c r="G530" s="245">
        <v>387628.96</v>
      </c>
      <c r="H530" s="246">
        <v>1299</v>
      </c>
      <c r="I530" s="709">
        <v>46569</v>
      </c>
    </row>
    <row r="531" spans="4:9" ht="15" customHeight="1">
      <c r="D531" s="242" t="s">
        <v>375</v>
      </c>
      <c r="E531" s="243">
        <v>15</v>
      </c>
      <c r="F531" s="244" t="s">
        <v>32</v>
      </c>
      <c r="G531" s="245">
        <v>673684.95</v>
      </c>
      <c r="H531" s="246">
        <v>1299</v>
      </c>
      <c r="I531" s="709">
        <v>46569</v>
      </c>
    </row>
    <row r="532" spans="4:9" ht="15" customHeight="1">
      <c r="D532" s="242" t="s">
        <v>376</v>
      </c>
      <c r="E532" s="243">
        <v>12</v>
      </c>
      <c r="F532" s="244" t="s">
        <v>32</v>
      </c>
      <c r="G532" s="245">
        <v>604128.65</v>
      </c>
      <c r="H532" s="246">
        <v>1299</v>
      </c>
      <c r="I532" s="709">
        <v>46569</v>
      </c>
    </row>
    <row r="533" spans="4:9" ht="15" customHeight="1">
      <c r="D533" s="242" t="s">
        <v>379</v>
      </c>
      <c r="E533" s="243">
        <v>10</v>
      </c>
      <c r="F533" s="244" t="s">
        <v>32</v>
      </c>
      <c r="G533" s="245">
        <v>290410.69</v>
      </c>
      <c r="H533" s="246">
        <v>1300</v>
      </c>
      <c r="I533" s="709">
        <v>47119</v>
      </c>
    </row>
    <row r="534" spans="4:9" ht="15" customHeight="1">
      <c r="D534" s="242" t="s">
        <v>381</v>
      </c>
      <c r="E534" s="243">
        <v>92</v>
      </c>
      <c r="F534" s="244" t="s">
        <v>32</v>
      </c>
      <c r="G534" s="245">
        <v>2687978.28</v>
      </c>
      <c r="H534" s="246">
        <v>1301</v>
      </c>
      <c r="I534" s="709">
        <v>46844</v>
      </c>
    </row>
    <row r="535" spans="4:9" ht="15" customHeight="1">
      <c r="D535" s="242" t="s">
        <v>382</v>
      </c>
      <c r="E535" s="243">
        <v>6</v>
      </c>
      <c r="F535" s="244" t="s">
        <v>32</v>
      </c>
      <c r="G535" s="245">
        <v>226534.24</v>
      </c>
      <c r="H535" s="246">
        <v>1301</v>
      </c>
      <c r="I535" s="709">
        <v>46844</v>
      </c>
    </row>
    <row r="536" spans="4:9" ht="15" customHeight="1">
      <c r="D536" s="242" t="s">
        <v>383</v>
      </c>
      <c r="E536" s="243">
        <v>10</v>
      </c>
      <c r="F536" s="244" t="s">
        <v>32</v>
      </c>
      <c r="G536" s="245">
        <v>370490.39</v>
      </c>
      <c r="H536" s="246">
        <v>1301</v>
      </c>
      <c r="I536" s="709">
        <v>46844</v>
      </c>
    </row>
    <row r="537" spans="4:9" ht="15" customHeight="1">
      <c r="D537" s="242" t="s">
        <v>393</v>
      </c>
      <c r="E537" s="243">
        <v>6</v>
      </c>
      <c r="F537" s="244" t="s">
        <v>32</v>
      </c>
      <c r="G537" s="245">
        <v>186556.13</v>
      </c>
      <c r="H537" s="246">
        <v>1304</v>
      </c>
      <c r="I537" s="709">
        <v>46235</v>
      </c>
    </row>
    <row r="538" spans="4:9" ht="15" customHeight="1">
      <c r="D538" s="242" t="s">
        <v>394</v>
      </c>
      <c r="E538" s="243">
        <v>6</v>
      </c>
      <c r="F538" s="244" t="s">
        <v>32</v>
      </c>
      <c r="G538" s="245">
        <v>271247.46999999997</v>
      </c>
      <c r="H538" s="246">
        <v>1304</v>
      </c>
      <c r="I538" s="709">
        <v>46235</v>
      </c>
    </row>
    <row r="539" spans="4:9" ht="15" customHeight="1">
      <c r="D539" s="242" t="s">
        <v>395</v>
      </c>
      <c r="E539" s="243">
        <v>12</v>
      </c>
      <c r="F539" s="244" t="s">
        <v>32</v>
      </c>
      <c r="G539" s="245">
        <v>331840.37</v>
      </c>
      <c r="H539" s="246">
        <v>1304</v>
      </c>
      <c r="I539" s="709">
        <v>46235</v>
      </c>
    </row>
    <row r="540" spans="4:9" ht="15" customHeight="1">
      <c r="D540" s="242" t="s">
        <v>396</v>
      </c>
      <c r="E540" s="243">
        <v>6</v>
      </c>
      <c r="F540" s="244" t="s">
        <v>32</v>
      </c>
      <c r="G540" s="245">
        <v>230087.9</v>
      </c>
      <c r="H540" s="246">
        <v>1304</v>
      </c>
      <c r="I540" s="709">
        <v>46235</v>
      </c>
    </row>
    <row r="541" spans="4:9" ht="15" customHeight="1">
      <c r="D541" s="242" t="s">
        <v>402</v>
      </c>
      <c r="E541" s="243">
        <v>11</v>
      </c>
      <c r="F541" s="244" t="s">
        <v>32</v>
      </c>
      <c r="G541" s="245">
        <v>323943.2</v>
      </c>
      <c r="H541" s="246">
        <v>1324</v>
      </c>
      <c r="I541" s="709">
        <v>44256</v>
      </c>
    </row>
    <row r="542" spans="4:9" ht="15" customHeight="1">
      <c r="D542" s="242" t="s">
        <v>405</v>
      </c>
      <c r="E542" s="243">
        <v>11</v>
      </c>
      <c r="F542" s="244" t="s">
        <v>32</v>
      </c>
      <c r="G542" s="245">
        <v>275967.82</v>
      </c>
      <c r="H542" s="246">
        <v>1327</v>
      </c>
      <c r="I542" s="709">
        <v>43955</v>
      </c>
    </row>
    <row r="543" spans="4:9" ht="15" customHeight="1">
      <c r="D543" s="242" t="s">
        <v>406</v>
      </c>
      <c r="E543" s="243">
        <v>5</v>
      </c>
      <c r="F543" s="244" t="s">
        <v>32</v>
      </c>
      <c r="G543" s="245">
        <v>116836.39</v>
      </c>
      <c r="H543" s="246">
        <v>1327</v>
      </c>
      <c r="I543" s="709">
        <v>43955</v>
      </c>
    </row>
    <row r="544" spans="4:9" ht="15" customHeight="1">
      <c r="D544" s="242" t="s">
        <v>409</v>
      </c>
      <c r="E544" s="243">
        <v>97</v>
      </c>
      <c r="F544" s="244" t="s">
        <v>32</v>
      </c>
      <c r="G544" s="245">
        <v>3193732.9</v>
      </c>
      <c r="H544" s="246">
        <v>1332</v>
      </c>
      <c r="I544" s="709">
        <v>43955</v>
      </c>
    </row>
    <row r="545" spans="4:9" ht="15" customHeight="1">
      <c r="D545" s="242" t="s">
        <v>410</v>
      </c>
      <c r="E545" s="243">
        <v>74</v>
      </c>
      <c r="F545" s="244" t="s">
        <v>32</v>
      </c>
      <c r="G545" s="245">
        <v>2571982.38</v>
      </c>
      <c r="H545" s="246">
        <v>1333</v>
      </c>
      <c r="I545" s="709">
        <v>44256</v>
      </c>
    </row>
    <row r="546" spans="4:9" ht="15" customHeight="1">
      <c r="D546" s="242" t="s">
        <v>411</v>
      </c>
      <c r="E546" s="243">
        <v>70</v>
      </c>
      <c r="F546" s="244" t="s">
        <v>32</v>
      </c>
      <c r="G546" s="245">
        <v>2110804.7799999998</v>
      </c>
      <c r="H546" s="246">
        <v>1334</v>
      </c>
      <c r="I546" s="709">
        <v>43955</v>
      </c>
    </row>
    <row r="547" spans="4:9" ht="15" customHeight="1">
      <c r="D547" s="242" t="s">
        <v>866</v>
      </c>
      <c r="E547" s="243">
        <v>51</v>
      </c>
      <c r="F547" s="244" t="s">
        <v>32</v>
      </c>
      <c r="G547" s="245">
        <v>1757808.12</v>
      </c>
      <c r="H547" s="246">
        <v>1341</v>
      </c>
      <c r="I547" s="709">
        <v>45323</v>
      </c>
    </row>
    <row r="548" spans="4:9" ht="15" customHeight="1">
      <c r="D548" s="242" t="s">
        <v>413</v>
      </c>
      <c r="E548" s="243">
        <v>69</v>
      </c>
      <c r="F548" s="244" t="s">
        <v>32</v>
      </c>
      <c r="G548" s="245">
        <v>3077298.96</v>
      </c>
      <c r="H548" s="246">
        <v>1344</v>
      </c>
      <c r="I548" s="709">
        <v>43862</v>
      </c>
    </row>
    <row r="549" spans="4:9" ht="15" customHeight="1">
      <c r="D549" s="242" t="s">
        <v>414</v>
      </c>
      <c r="E549" s="243">
        <v>67</v>
      </c>
      <c r="F549" s="244" t="s">
        <v>32</v>
      </c>
      <c r="G549" s="245">
        <v>2217458.94</v>
      </c>
      <c r="H549" s="246">
        <v>1345</v>
      </c>
      <c r="I549" s="709">
        <v>43862</v>
      </c>
    </row>
    <row r="550" spans="4:9" ht="15" customHeight="1">
      <c r="D550" s="242" t="s">
        <v>415</v>
      </c>
      <c r="E550" s="243">
        <v>84</v>
      </c>
      <c r="F550" s="244" t="s">
        <v>32</v>
      </c>
      <c r="G550" s="245">
        <v>3392008.52</v>
      </c>
      <c r="H550" s="246">
        <v>1346</v>
      </c>
      <c r="I550" s="709">
        <v>43955</v>
      </c>
    </row>
    <row r="551" spans="4:9" ht="15" customHeight="1">
      <c r="D551" s="242" t="s">
        <v>418</v>
      </c>
      <c r="E551" s="243">
        <v>58</v>
      </c>
      <c r="F551" s="244" t="s">
        <v>32</v>
      </c>
      <c r="G551" s="245">
        <v>1534237.36</v>
      </c>
      <c r="H551" s="246">
        <v>1379</v>
      </c>
      <c r="I551" s="709">
        <v>43617</v>
      </c>
    </row>
    <row r="552" spans="4:9" ht="15" customHeight="1">
      <c r="D552" s="242" t="s">
        <v>419</v>
      </c>
      <c r="E552" s="243">
        <v>62</v>
      </c>
      <c r="F552" s="244" t="s">
        <v>32</v>
      </c>
      <c r="G552" s="245">
        <v>1607868.24</v>
      </c>
      <c r="H552" s="246">
        <v>1380</v>
      </c>
      <c r="I552" s="709">
        <v>43862</v>
      </c>
    </row>
    <row r="553" spans="4:9" ht="15" customHeight="1">
      <c r="D553" s="242" t="s">
        <v>420</v>
      </c>
      <c r="E553" s="243">
        <v>97</v>
      </c>
      <c r="F553" s="244" t="s">
        <v>32</v>
      </c>
      <c r="G553" s="245">
        <v>2990825.87</v>
      </c>
      <c r="H553" s="246">
        <v>1381</v>
      </c>
      <c r="I553" s="709">
        <v>43862</v>
      </c>
    </row>
    <row r="554" spans="4:9" ht="15" customHeight="1">
      <c r="D554" s="242" t="s">
        <v>427</v>
      </c>
      <c r="E554" s="243">
        <v>70</v>
      </c>
      <c r="F554" s="244" t="s">
        <v>32</v>
      </c>
      <c r="G554" s="245">
        <v>2368875.62</v>
      </c>
      <c r="H554" s="246">
        <v>1423</v>
      </c>
      <c r="I554" s="709">
        <v>43252</v>
      </c>
    </row>
    <row r="555" spans="4:9" ht="15" customHeight="1">
      <c r="D555" s="242" t="s">
        <v>433</v>
      </c>
      <c r="E555" s="243">
        <v>12</v>
      </c>
      <c r="F555" s="244" t="s">
        <v>32</v>
      </c>
      <c r="G555" s="245">
        <v>452616.82</v>
      </c>
      <c r="H555" s="246">
        <v>1463</v>
      </c>
      <c r="I555" s="709">
        <v>47027</v>
      </c>
    </row>
    <row r="556" spans="4:9" ht="15" customHeight="1">
      <c r="D556" s="242" t="s">
        <v>434</v>
      </c>
      <c r="E556" s="243">
        <v>6</v>
      </c>
      <c r="F556" s="244" t="s">
        <v>32</v>
      </c>
      <c r="G556" s="245">
        <v>173671.92</v>
      </c>
      <c r="H556" s="246">
        <v>1463</v>
      </c>
      <c r="I556" s="709">
        <v>47027</v>
      </c>
    </row>
    <row r="557" spans="4:9" ht="15" customHeight="1">
      <c r="D557" s="242" t="s">
        <v>436</v>
      </c>
      <c r="E557" s="243">
        <v>12</v>
      </c>
      <c r="F557" s="244" t="s">
        <v>32</v>
      </c>
      <c r="G557" s="245">
        <v>564699.57999999996</v>
      </c>
      <c r="H557" s="246">
        <v>1464</v>
      </c>
      <c r="I557" s="709">
        <v>47027</v>
      </c>
    </row>
    <row r="558" spans="4:9" ht="15" customHeight="1">
      <c r="D558" s="242" t="s">
        <v>437</v>
      </c>
      <c r="E558" s="243">
        <v>12</v>
      </c>
      <c r="F558" s="244" t="s">
        <v>32</v>
      </c>
      <c r="G558" s="245">
        <v>571285.88</v>
      </c>
      <c r="H558" s="246">
        <v>1464</v>
      </c>
      <c r="I558" s="709">
        <v>47027</v>
      </c>
    </row>
    <row r="559" spans="4:9" ht="15" customHeight="1">
      <c r="D559" s="242" t="s">
        <v>438</v>
      </c>
      <c r="E559" s="243">
        <v>10</v>
      </c>
      <c r="F559" s="244" t="s">
        <v>32</v>
      </c>
      <c r="G559" s="245">
        <v>457030.74</v>
      </c>
      <c r="H559" s="246">
        <v>1465</v>
      </c>
      <c r="I559" s="709">
        <v>47027</v>
      </c>
    </row>
    <row r="560" spans="4:9" ht="15" customHeight="1">
      <c r="D560" s="242" t="s">
        <v>439</v>
      </c>
      <c r="E560" s="243">
        <v>12</v>
      </c>
      <c r="F560" s="244" t="s">
        <v>32</v>
      </c>
      <c r="G560" s="245">
        <v>461195.11</v>
      </c>
      <c r="H560" s="246">
        <v>1465</v>
      </c>
      <c r="I560" s="709">
        <v>47027</v>
      </c>
    </row>
    <row r="561" spans="4:9" ht="15" customHeight="1">
      <c r="D561" s="242" t="s">
        <v>440</v>
      </c>
      <c r="E561" s="243">
        <v>9</v>
      </c>
      <c r="F561" s="244" t="s">
        <v>32</v>
      </c>
      <c r="G561" s="245">
        <v>344403.71</v>
      </c>
      <c r="H561" s="246">
        <v>1466</v>
      </c>
      <c r="I561" s="709">
        <v>47209</v>
      </c>
    </row>
    <row r="562" spans="4:9" ht="15" customHeight="1">
      <c r="D562" s="242" t="s">
        <v>442</v>
      </c>
      <c r="E562" s="243">
        <v>8</v>
      </c>
      <c r="F562" s="244" t="s">
        <v>32</v>
      </c>
      <c r="G562" s="245">
        <v>401944.84</v>
      </c>
      <c r="H562" s="246">
        <v>1467</v>
      </c>
      <c r="I562" s="709">
        <v>47027</v>
      </c>
    </row>
    <row r="563" spans="4:9" ht="15" customHeight="1">
      <c r="D563" s="242" t="s">
        <v>443</v>
      </c>
      <c r="E563" s="243">
        <v>6</v>
      </c>
      <c r="F563" s="244" t="s">
        <v>32</v>
      </c>
      <c r="G563" s="245">
        <v>192635.89</v>
      </c>
      <c r="H563" s="246">
        <v>1467</v>
      </c>
      <c r="I563" s="709">
        <v>47027</v>
      </c>
    </row>
    <row r="564" spans="4:9" ht="15" customHeight="1">
      <c r="D564" s="242" t="s">
        <v>444</v>
      </c>
      <c r="E564" s="243">
        <v>18</v>
      </c>
      <c r="F564" s="244" t="s">
        <v>32</v>
      </c>
      <c r="G564" s="245">
        <v>571586.02</v>
      </c>
      <c r="H564" s="246">
        <v>1467</v>
      </c>
      <c r="I564" s="709">
        <v>47027</v>
      </c>
    </row>
    <row r="565" spans="4:9" ht="15" customHeight="1">
      <c r="D565" s="239" t="s">
        <v>840</v>
      </c>
      <c r="E565" s="243">
        <v>3</v>
      </c>
      <c r="F565" s="244" t="s">
        <v>32</v>
      </c>
      <c r="G565" s="245">
        <v>180447.26</v>
      </c>
      <c r="H565" s="246">
        <v>1468</v>
      </c>
      <c r="I565" s="709">
        <v>46935</v>
      </c>
    </row>
    <row r="566" spans="4:9" ht="15" customHeight="1">
      <c r="D566" s="242" t="s">
        <v>445</v>
      </c>
      <c r="E566" s="243">
        <v>10</v>
      </c>
      <c r="F566" s="244" t="s">
        <v>32</v>
      </c>
      <c r="G566" s="245">
        <v>280341.71000000002</v>
      </c>
      <c r="H566" s="246">
        <v>1469</v>
      </c>
      <c r="I566" s="709">
        <v>47392</v>
      </c>
    </row>
    <row r="567" spans="4:9" ht="15" customHeight="1">
      <c r="D567" s="242" t="s">
        <v>446</v>
      </c>
      <c r="E567" s="243">
        <v>6</v>
      </c>
      <c r="F567" s="244" t="s">
        <v>32</v>
      </c>
      <c r="G567" s="245">
        <v>169798.19</v>
      </c>
      <c r="H567" s="246">
        <v>1469</v>
      </c>
      <c r="I567" s="709">
        <v>47392</v>
      </c>
    </row>
    <row r="568" spans="4:9" ht="15" customHeight="1">
      <c r="D568" s="242" t="s">
        <v>447</v>
      </c>
      <c r="E568" s="243">
        <v>50</v>
      </c>
      <c r="F568" s="244" t="s">
        <v>32</v>
      </c>
      <c r="G568" s="245">
        <v>1864075.57</v>
      </c>
      <c r="H568" s="246">
        <v>1469</v>
      </c>
      <c r="I568" s="709">
        <v>47392</v>
      </c>
    </row>
    <row r="569" spans="4:9" ht="15" customHeight="1">
      <c r="D569" s="242" t="s">
        <v>449</v>
      </c>
      <c r="E569" s="243">
        <v>100</v>
      </c>
      <c r="F569" s="244" t="s">
        <v>32</v>
      </c>
      <c r="G569" s="245">
        <v>2862954.02</v>
      </c>
      <c r="H569" s="246">
        <v>1471</v>
      </c>
      <c r="I569" s="709">
        <v>47300</v>
      </c>
    </row>
    <row r="570" spans="4:9" ht="15" customHeight="1">
      <c r="D570" s="242" t="s">
        <v>450</v>
      </c>
      <c r="E570" s="243">
        <v>4</v>
      </c>
      <c r="F570" s="244" t="s">
        <v>32</v>
      </c>
      <c r="G570" s="245">
        <v>245586.05</v>
      </c>
      <c r="H570" s="246">
        <v>1471</v>
      </c>
      <c r="I570" s="709">
        <v>47300</v>
      </c>
    </row>
    <row r="571" spans="4:9" ht="15" customHeight="1">
      <c r="D571" s="242" t="s">
        <v>451</v>
      </c>
      <c r="E571" s="243">
        <v>4</v>
      </c>
      <c r="F571" s="244" t="s">
        <v>32</v>
      </c>
      <c r="G571" s="245">
        <v>217997.83</v>
      </c>
      <c r="H571" s="246">
        <v>1471</v>
      </c>
      <c r="I571" s="709">
        <v>47300</v>
      </c>
    </row>
    <row r="572" spans="4:9" ht="15" customHeight="1">
      <c r="D572" s="242" t="s">
        <v>452</v>
      </c>
      <c r="E572" s="243">
        <v>4</v>
      </c>
      <c r="F572" s="244" t="s">
        <v>32</v>
      </c>
      <c r="G572" s="245">
        <v>231027.91</v>
      </c>
      <c r="H572" s="246">
        <v>1471</v>
      </c>
      <c r="I572" s="709">
        <v>47300</v>
      </c>
    </row>
    <row r="573" spans="4:9" ht="15" customHeight="1">
      <c r="D573" s="242" t="s">
        <v>456</v>
      </c>
      <c r="E573" s="243">
        <v>97</v>
      </c>
      <c r="F573" s="244" t="s">
        <v>32</v>
      </c>
      <c r="G573" s="245">
        <v>4077176.25</v>
      </c>
      <c r="H573" s="246">
        <v>1473</v>
      </c>
      <c r="I573" s="709">
        <v>47300</v>
      </c>
    </row>
    <row r="574" spans="4:9" ht="15" customHeight="1">
      <c r="D574" s="242" t="s">
        <v>461</v>
      </c>
      <c r="E574" s="243">
        <v>6</v>
      </c>
      <c r="F574" s="244" t="s">
        <v>32</v>
      </c>
      <c r="G574" s="245">
        <v>153643.47</v>
      </c>
      <c r="H574" s="246">
        <v>1474</v>
      </c>
      <c r="I574" s="709">
        <v>47209</v>
      </c>
    </row>
    <row r="575" spans="4:9" ht="15" customHeight="1">
      <c r="D575" s="242" t="s">
        <v>462</v>
      </c>
      <c r="E575" s="243">
        <v>6</v>
      </c>
      <c r="F575" s="244" t="s">
        <v>32</v>
      </c>
      <c r="G575" s="245">
        <v>249780.84</v>
      </c>
      <c r="H575" s="246">
        <v>1474</v>
      </c>
      <c r="I575" s="709">
        <v>47209</v>
      </c>
    </row>
    <row r="576" spans="4:9" ht="15" customHeight="1">
      <c r="D576" s="242" t="s">
        <v>463</v>
      </c>
      <c r="E576" s="243">
        <v>12</v>
      </c>
      <c r="F576" s="244" t="s">
        <v>32</v>
      </c>
      <c r="G576" s="245">
        <v>475965.13</v>
      </c>
      <c r="H576" s="246">
        <v>1474</v>
      </c>
      <c r="I576" s="709">
        <v>47209</v>
      </c>
    </row>
    <row r="577" spans="4:9" ht="15" customHeight="1">
      <c r="D577" s="242" t="s">
        <v>464</v>
      </c>
      <c r="E577" s="243">
        <v>6</v>
      </c>
      <c r="F577" s="244" t="s">
        <v>32</v>
      </c>
      <c r="G577" s="245">
        <v>150375.01999999999</v>
      </c>
      <c r="H577" s="246">
        <v>1474</v>
      </c>
      <c r="I577" s="709">
        <v>47209</v>
      </c>
    </row>
    <row r="578" spans="4:9" ht="15" customHeight="1">
      <c r="D578" s="239" t="s">
        <v>840</v>
      </c>
      <c r="E578" s="243">
        <v>3</v>
      </c>
      <c r="F578" s="244" t="s">
        <v>32</v>
      </c>
      <c r="G578" s="245">
        <v>141053.97</v>
      </c>
      <c r="H578" s="246">
        <v>1474</v>
      </c>
      <c r="I578" s="709">
        <v>47209</v>
      </c>
    </row>
    <row r="579" spans="4:9" ht="15" customHeight="1">
      <c r="D579" s="242" t="s">
        <v>467</v>
      </c>
      <c r="E579" s="243">
        <v>14</v>
      </c>
      <c r="F579" s="244" t="s">
        <v>32</v>
      </c>
      <c r="G579" s="245">
        <v>657707.66</v>
      </c>
      <c r="H579" s="246">
        <v>1475</v>
      </c>
      <c r="I579" s="709">
        <v>47119</v>
      </c>
    </row>
    <row r="580" spans="4:9" ht="15" customHeight="1">
      <c r="D580" s="242" t="s">
        <v>472</v>
      </c>
      <c r="E580" s="243">
        <v>9</v>
      </c>
      <c r="F580" s="244" t="s">
        <v>32</v>
      </c>
      <c r="G580" s="245">
        <v>473205.09</v>
      </c>
      <c r="H580" s="246">
        <v>1501</v>
      </c>
      <c r="I580" s="709">
        <v>46478</v>
      </c>
    </row>
    <row r="581" spans="4:9" ht="15" customHeight="1">
      <c r="D581" s="242" t="s">
        <v>473</v>
      </c>
      <c r="E581" s="243">
        <v>6</v>
      </c>
      <c r="F581" s="244" t="s">
        <v>32</v>
      </c>
      <c r="G581" s="245">
        <v>282229.99</v>
      </c>
      <c r="H581" s="246">
        <v>1501</v>
      </c>
      <c r="I581" s="709">
        <v>46478</v>
      </c>
    </row>
    <row r="582" spans="4:9" ht="15" customHeight="1">
      <c r="D582" s="242" t="s">
        <v>474</v>
      </c>
      <c r="E582" s="243">
        <v>15</v>
      </c>
      <c r="F582" s="244" t="s">
        <v>32</v>
      </c>
      <c r="G582" s="245">
        <v>467847.39</v>
      </c>
      <c r="H582" s="246">
        <v>1501</v>
      </c>
      <c r="I582" s="709">
        <v>46478</v>
      </c>
    </row>
    <row r="583" spans="4:9" ht="15" customHeight="1">
      <c r="D583" s="242" t="s">
        <v>476</v>
      </c>
      <c r="E583" s="243">
        <v>112</v>
      </c>
      <c r="F583" s="244" t="s">
        <v>32</v>
      </c>
      <c r="G583" s="245">
        <v>2570266.9</v>
      </c>
      <c r="H583" s="246">
        <v>1503</v>
      </c>
      <c r="I583" s="709">
        <v>47027</v>
      </c>
    </row>
    <row r="584" spans="4:9" ht="15" customHeight="1">
      <c r="D584" s="242" t="s">
        <v>477</v>
      </c>
      <c r="E584" s="243">
        <v>24</v>
      </c>
      <c r="F584" s="244" t="s">
        <v>32</v>
      </c>
      <c r="G584" s="245">
        <v>768275.59</v>
      </c>
      <c r="H584" s="246">
        <v>1504</v>
      </c>
      <c r="I584" s="709">
        <v>46935</v>
      </c>
    </row>
    <row r="585" spans="4:9" ht="15" customHeight="1">
      <c r="D585" s="242" t="s">
        <v>478</v>
      </c>
      <c r="E585" s="243">
        <v>24</v>
      </c>
      <c r="F585" s="244" t="s">
        <v>32</v>
      </c>
      <c r="G585" s="245">
        <v>1133424.47</v>
      </c>
      <c r="H585" s="246">
        <v>1504</v>
      </c>
      <c r="I585" s="709">
        <v>46935</v>
      </c>
    </row>
    <row r="586" spans="4:9" ht="15" customHeight="1">
      <c r="D586" s="242" t="s">
        <v>479</v>
      </c>
      <c r="E586" s="243">
        <v>24</v>
      </c>
      <c r="F586" s="244" t="s">
        <v>32</v>
      </c>
      <c r="G586" s="245">
        <v>840719.5</v>
      </c>
      <c r="H586" s="246">
        <v>1504</v>
      </c>
      <c r="I586" s="709">
        <v>46935</v>
      </c>
    </row>
    <row r="587" spans="4:9" ht="15" customHeight="1">
      <c r="D587" s="242" t="s">
        <v>482</v>
      </c>
      <c r="E587" s="243">
        <v>6</v>
      </c>
      <c r="F587" s="244" t="s">
        <v>32</v>
      </c>
      <c r="G587" s="245">
        <v>175292.96</v>
      </c>
      <c r="H587" s="246">
        <v>1505</v>
      </c>
      <c r="I587" s="709">
        <v>46478</v>
      </c>
    </row>
    <row r="588" spans="4:9" ht="15" customHeight="1">
      <c r="D588" s="242" t="s">
        <v>483</v>
      </c>
      <c r="E588" s="243">
        <v>11</v>
      </c>
      <c r="F588" s="244" t="s">
        <v>32</v>
      </c>
      <c r="G588" s="245">
        <v>276334.13</v>
      </c>
      <c r="H588" s="246">
        <v>1505</v>
      </c>
      <c r="I588" s="709">
        <v>46478</v>
      </c>
    </row>
    <row r="589" spans="4:9" ht="15" customHeight="1">
      <c r="D589" s="242" t="s">
        <v>867</v>
      </c>
      <c r="E589" s="243">
        <v>108</v>
      </c>
      <c r="F589" s="244" t="s">
        <v>32</v>
      </c>
      <c r="G589" s="245">
        <v>2440636.2799999998</v>
      </c>
      <c r="H589" s="246">
        <v>1529</v>
      </c>
      <c r="I589" s="709">
        <v>46569</v>
      </c>
    </row>
    <row r="590" spans="4:9" ht="15" customHeight="1">
      <c r="D590" s="242" t="s">
        <v>490</v>
      </c>
      <c r="E590" s="243">
        <v>18</v>
      </c>
      <c r="F590" s="244" t="s">
        <v>32</v>
      </c>
      <c r="G590" s="245">
        <v>772649.64</v>
      </c>
      <c r="H590" s="246">
        <v>1700</v>
      </c>
      <c r="I590" s="709">
        <v>42339</v>
      </c>
    </row>
    <row r="591" spans="4:9" ht="15" customHeight="1">
      <c r="D591" s="239" t="s">
        <v>840</v>
      </c>
      <c r="E591" s="243">
        <v>3</v>
      </c>
      <c r="F591" s="244" t="s">
        <v>32</v>
      </c>
      <c r="G591" s="245">
        <v>146914.54</v>
      </c>
      <c r="H591" s="246">
        <v>1700</v>
      </c>
      <c r="I591" s="709">
        <v>42339</v>
      </c>
    </row>
    <row r="592" spans="4:9" ht="15" customHeight="1">
      <c r="D592" s="239" t="s">
        <v>840</v>
      </c>
      <c r="E592" s="243">
        <v>3</v>
      </c>
      <c r="F592" s="244" t="s">
        <v>32</v>
      </c>
      <c r="G592" s="245">
        <v>97966.35</v>
      </c>
      <c r="H592" s="246">
        <v>1700</v>
      </c>
      <c r="I592" s="709">
        <v>42339</v>
      </c>
    </row>
    <row r="593" spans="4:9" ht="15" customHeight="1">
      <c r="D593" s="242" t="s">
        <v>493</v>
      </c>
      <c r="E593" s="243">
        <v>55</v>
      </c>
      <c r="F593" s="244" t="s">
        <v>32</v>
      </c>
      <c r="G593" s="245">
        <v>1553896.75</v>
      </c>
      <c r="H593" s="246">
        <v>1701</v>
      </c>
      <c r="I593" s="709">
        <v>42339</v>
      </c>
    </row>
    <row r="594" spans="4:9" ht="15" customHeight="1">
      <c r="D594" s="242" t="s">
        <v>497</v>
      </c>
      <c r="E594" s="243">
        <v>104</v>
      </c>
      <c r="F594" s="244" t="s">
        <v>32</v>
      </c>
      <c r="G594" s="245">
        <v>4753342.8</v>
      </c>
      <c r="H594" s="246">
        <v>1705</v>
      </c>
      <c r="I594" s="709">
        <v>42309</v>
      </c>
    </row>
    <row r="595" spans="4:9" ht="15" customHeight="1">
      <c r="D595" s="239" t="s">
        <v>840</v>
      </c>
      <c r="E595" s="243">
        <v>3</v>
      </c>
      <c r="F595" s="244" t="s">
        <v>32</v>
      </c>
      <c r="G595" s="245">
        <v>148316.63</v>
      </c>
      <c r="H595" s="246">
        <v>1706</v>
      </c>
      <c r="I595" s="709">
        <v>42309</v>
      </c>
    </row>
    <row r="596" spans="4:9" ht="15" customHeight="1">
      <c r="D596" s="242" t="s">
        <v>500</v>
      </c>
      <c r="E596" s="243">
        <v>83</v>
      </c>
      <c r="F596" s="244" t="s">
        <v>32</v>
      </c>
      <c r="G596" s="245">
        <v>2594545.35</v>
      </c>
      <c r="H596" s="246">
        <v>1707</v>
      </c>
      <c r="I596" s="709">
        <v>42339</v>
      </c>
    </row>
    <row r="597" spans="4:9" ht="15" customHeight="1">
      <c r="D597" s="242" t="s">
        <v>503</v>
      </c>
      <c r="E597" s="243">
        <v>71</v>
      </c>
      <c r="F597" s="244" t="s">
        <v>32</v>
      </c>
      <c r="G597" s="245">
        <v>2948874.25</v>
      </c>
      <c r="H597" s="246">
        <v>1710</v>
      </c>
      <c r="I597" s="709">
        <v>42795</v>
      </c>
    </row>
    <row r="598" spans="4:9" ht="15" customHeight="1">
      <c r="D598" s="242" t="s">
        <v>505</v>
      </c>
      <c r="E598" s="243">
        <v>89</v>
      </c>
      <c r="F598" s="244" t="s">
        <v>32</v>
      </c>
      <c r="G598" s="245">
        <v>3759019.75</v>
      </c>
      <c r="H598" s="246">
        <v>1713</v>
      </c>
      <c r="I598" s="709">
        <v>42675</v>
      </c>
    </row>
    <row r="599" spans="4:9" ht="15" customHeight="1">
      <c r="D599" s="242" t="s">
        <v>506</v>
      </c>
      <c r="E599" s="243">
        <v>18</v>
      </c>
      <c r="F599" s="244" t="s">
        <v>32</v>
      </c>
      <c r="G599" s="245">
        <v>904461.89</v>
      </c>
      <c r="H599" s="246">
        <v>1714</v>
      </c>
      <c r="I599" s="709">
        <v>41974</v>
      </c>
    </row>
    <row r="600" spans="4:9" ht="15" customHeight="1">
      <c r="D600" s="242" t="s">
        <v>507</v>
      </c>
      <c r="E600" s="243">
        <v>15</v>
      </c>
      <c r="F600" s="244" t="s">
        <v>32</v>
      </c>
      <c r="G600" s="245">
        <v>645310.89</v>
      </c>
      <c r="H600" s="246">
        <v>1792</v>
      </c>
      <c r="I600" s="709">
        <v>47574</v>
      </c>
    </row>
    <row r="601" spans="4:9" ht="15" customHeight="1">
      <c r="D601" s="242" t="s">
        <v>508</v>
      </c>
      <c r="E601" s="243">
        <v>21</v>
      </c>
      <c r="F601" s="244" t="s">
        <v>32</v>
      </c>
      <c r="G601" s="245">
        <v>902636.11</v>
      </c>
      <c r="H601" s="246">
        <v>1792</v>
      </c>
      <c r="I601" s="709">
        <v>47574</v>
      </c>
    </row>
    <row r="602" spans="4:9" ht="15" customHeight="1">
      <c r="D602" s="242" t="s">
        <v>511</v>
      </c>
      <c r="E602" s="243">
        <v>88</v>
      </c>
      <c r="F602" s="244" t="s">
        <v>32</v>
      </c>
      <c r="G602" s="245">
        <v>2411278.92</v>
      </c>
      <c r="H602" s="246">
        <v>1794</v>
      </c>
      <c r="I602" s="709">
        <v>47574</v>
      </c>
    </row>
    <row r="603" spans="4:9" ht="15" customHeight="1">
      <c r="D603" s="242" t="s">
        <v>513</v>
      </c>
      <c r="E603" s="243">
        <v>106</v>
      </c>
      <c r="F603" s="244" t="s">
        <v>32</v>
      </c>
      <c r="G603" s="245">
        <v>3342437.9</v>
      </c>
      <c r="H603" s="246">
        <v>1796</v>
      </c>
      <c r="I603" s="709">
        <v>47665</v>
      </c>
    </row>
    <row r="604" spans="4:9" ht="15" customHeight="1">
      <c r="D604" s="242" t="s">
        <v>514</v>
      </c>
      <c r="E604" s="243">
        <v>78</v>
      </c>
      <c r="F604" s="244" t="s">
        <v>32</v>
      </c>
      <c r="G604" s="245">
        <v>2021104.45</v>
      </c>
      <c r="H604" s="246">
        <v>1797</v>
      </c>
      <c r="I604" s="709">
        <v>47574</v>
      </c>
    </row>
    <row r="605" spans="4:9" ht="15" customHeight="1">
      <c r="D605" s="242" t="s">
        <v>516</v>
      </c>
      <c r="E605" s="243">
        <v>64</v>
      </c>
      <c r="F605" s="244" t="s">
        <v>32</v>
      </c>
      <c r="G605" s="245">
        <v>2022084.28</v>
      </c>
      <c r="H605" s="246">
        <v>1799</v>
      </c>
      <c r="I605" s="709">
        <v>48030</v>
      </c>
    </row>
    <row r="606" spans="4:9" ht="15" customHeight="1">
      <c r="D606" s="242" t="s">
        <v>856</v>
      </c>
      <c r="E606" s="243">
        <v>105</v>
      </c>
      <c r="F606" s="244" t="s">
        <v>32</v>
      </c>
      <c r="G606" s="245">
        <v>4061540.12</v>
      </c>
      <c r="H606" s="246">
        <v>1803</v>
      </c>
      <c r="I606" s="709">
        <v>47665</v>
      </c>
    </row>
    <row r="607" spans="4:9" ht="15" customHeight="1">
      <c r="D607" s="242" t="s">
        <v>517</v>
      </c>
      <c r="E607" s="243">
        <v>127</v>
      </c>
      <c r="F607" s="244" t="s">
        <v>32</v>
      </c>
      <c r="G607" s="245">
        <v>4107159.67</v>
      </c>
      <c r="H607" s="246">
        <v>1808</v>
      </c>
      <c r="I607" s="709">
        <v>47300</v>
      </c>
    </row>
    <row r="608" spans="4:9" ht="15" customHeight="1">
      <c r="D608" s="242" t="s">
        <v>844</v>
      </c>
      <c r="E608" s="243">
        <v>120</v>
      </c>
      <c r="F608" s="244" t="s">
        <v>32</v>
      </c>
      <c r="G608" s="245">
        <v>6343637.6500000004</v>
      </c>
      <c r="H608" s="246">
        <v>1965</v>
      </c>
      <c r="I608" s="709">
        <v>44256</v>
      </c>
    </row>
    <row r="609" spans="4:9" ht="15" customHeight="1">
      <c r="D609" s="242" t="s">
        <v>519</v>
      </c>
      <c r="E609" s="345">
        <v>90</v>
      </c>
      <c r="F609" s="244" t="s">
        <v>32</v>
      </c>
      <c r="G609" s="245">
        <v>2083286.76</v>
      </c>
      <c r="H609" s="246">
        <v>2151</v>
      </c>
      <c r="I609" s="709">
        <v>42675</v>
      </c>
    </row>
    <row r="610" spans="4:9" ht="15" customHeight="1">
      <c r="D610" s="242" t="s">
        <v>520</v>
      </c>
      <c r="E610" s="243">
        <v>62</v>
      </c>
      <c r="F610" s="244" t="s">
        <v>32</v>
      </c>
      <c r="G610" s="245">
        <v>3188421.28</v>
      </c>
      <c r="H610" s="246">
        <v>2153</v>
      </c>
      <c r="I610" s="709">
        <v>42795</v>
      </c>
    </row>
    <row r="611" spans="4:9" ht="15" customHeight="1">
      <c r="D611" s="242" t="s">
        <v>524</v>
      </c>
      <c r="E611" s="243">
        <v>81</v>
      </c>
      <c r="F611" s="244" t="s">
        <v>32</v>
      </c>
      <c r="G611" s="245">
        <v>2553685.7999999998</v>
      </c>
      <c r="H611" s="246">
        <v>2157</v>
      </c>
      <c r="I611" s="709">
        <v>43252</v>
      </c>
    </row>
    <row r="612" spans="4:9" ht="15" customHeight="1">
      <c r="D612" s="242" t="s">
        <v>527</v>
      </c>
      <c r="E612" s="243">
        <v>113</v>
      </c>
      <c r="F612" s="244" t="s">
        <v>32</v>
      </c>
      <c r="G612" s="245">
        <v>4286829.82</v>
      </c>
      <c r="H612" s="246">
        <v>2165</v>
      </c>
      <c r="I612" s="709">
        <v>42887</v>
      </c>
    </row>
    <row r="613" spans="4:9" ht="15" customHeight="1">
      <c r="D613" s="242" t="s">
        <v>528</v>
      </c>
      <c r="E613" s="243">
        <v>6</v>
      </c>
      <c r="F613" s="244" t="s">
        <v>32</v>
      </c>
      <c r="G613" s="245">
        <v>231909.97</v>
      </c>
      <c r="H613" s="246">
        <v>2167</v>
      </c>
      <c r="I613" s="709">
        <v>43497</v>
      </c>
    </row>
    <row r="614" spans="4:9" ht="15" customHeight="1">
      <c r="D614" s="242" t="s">
        <v>529</v>
      </c>
      <c r="E614" s="243">
        <v>9</v>
      </c>
      <c r="F614" s="244" t="s">
        <v>32</v>
      </c>
      <c r="G614" s="245">
        <v>385286.14</v>
      </c>
      <c r="H614" s="246">
        <v>2167</v>
      </c>
      <c r="I614" s="709">
        <v>43497</v>
      </c>
    </row>
    <row r="615" spans="4:9" ht="15" customHeight="1">
      <c r="D615" s="242" t="s">
        <v>533</v>
      </c>
      <c r="E615" s="243">
        <v>50</v>
      </c>
      <c r="F615" s="244" t="s">
        <v>32</v>
      </c>
      <c r="G615" s="245">
        <v>2485347</v>
      </c>
      <c r="H615" s="246">
        <v>2172</v>
      </c>
      <c r="I615" s="709">
        <v>44621</v>
      </c>
    </row>
    <row r="616" spans="4:9" ht="15" customHeight="1">
      <c r="D616" s="242" t="s">
        <v>920</v>
      </c>
      <c r="E616" s="243">
        <v>62</v>
      </c>
      <c r="F616" s="244" t="s">
        <v>32</v>
      </c>
      <c r="G616" s="245">
        <v>2093000.28</v>
      </c>
      <c r="H616" s="246">
        <v>2211</v>
      </c>
      <c r="I616" s="709">
        <v>45108</v>
      </c>
    </row>
    <row r="617" spans="4:9" ht="15" customHeight="1">
      <c r="D617" s="242" t="s">
        <v>879</v>
      </c>
      <c r="E617" s="243">
        <v>20</v>
      </c>
      <c r="F617" s="244" t="s">
        <v>32</v>
      </c>
      <c r="G617" s="245">
        <v>910826.49</v>
      </c>
      <c r="H617" s="246">
        <v>2217</v>
      </c>
      <c r="I617" s="709">
        <v>42887</v>
      </c>
    </row>
    <row r="618" spans="4:9" ht="15" customHeight="1">
      <c r="D618" s="242" t="s">
        <v>845</v>
      </c>
      <c r="E618" s="243">
        <v>88</v>
      </c>
      <c r="F618" s="244" t="s">
        <v>32</v>
      </c>
      <c r="G618" s="245">
        <v>3213082.86</v>
      </c>
      <c r="H618" s="246">
        <v>2237</v>
      </c>
      <c r="I618" s="709">
        <v>43862</v>
      </c>
    </row>
    <row r="619" spans="4:9" ht="15" customHeight="1">
      <c r="D619" s="242" t="s">
        <v>862</v>
      </c>
      <c r="E619" s="243">
        <v>20</v>
      </c>
      <c r="F619" s="244" t="s">
        <v>32</v>
      </c>
      <c r="G619" s="245">
        <v>575360.02</v>
      </c>
      <c r="H619" s="246">
        <v>2740</v>
      </c>
      <c r="I619" s="709">
        <v>45231</v>
      </c>
    </row>
    <row r="620" spans="4:9" ht="15" customHeight="1">
      <c r="D620" s="242" t="s">
        <v>535</v>
      </c>
      <c r="E620" s="243">
        <v>6</v>
      </c>
      <c r="F620" s="244" t="s">
        <v>32</v>
      </c>
      <c r="G620" s="245">
        <v>237717.08</v>
      </c>
      <c r="H620" s="246">
        <v>2790</v>
      </c>
      <c r="I620" s="709">
        <v>44835</v>
      </c>
    </row>
    <row r="621" spans="4:9" ht="15" customHeight="1">
      <c r="D621" s="242" t="s">
        <v>536</v>
      </c>
      <c r="E621" s="243">
        <v>6</v>
      </c>
      <c r="F621" s="244" t="s">
        <v>32</v>
      </c>
      <c r="G621" s="245">
        <v>269615.59999999998</v>
      </c>
      <c r="H621" s="246">
        <v>2790</v>
      </c>
      <c r="I621" s="709">
        <v>44835</v>
      </c>
    </row>
    <row r="622" spans="4:9" ht="15" customHeight="1">
      <c r="D622" s="242" t="s">
        <v>546</v>
      </c>
      <c r="E622" s="243">
        <v>9</v>
      </c>
      <c r="F622" s="244" t="s">
        <v>32</v>
      </c>
      <c r="G622" s="245">
        <v>219638.46</v>
      </c>
      <c r="H622" s="246">
        <v>2791</v>
      </c>
      <c r="I622" s="709">
        <v>44743</v>
      </c>
    </row>
    <row r="623" spans="4:9" ht="15" customHeight="1">
      <c r="D623" s="242" t="s">
        <v>547</v>
      </c>
      <c r="E623" s="243">
        <v>9</v>
      </c>
      <c r="F623" s="244" t="s">
        <v>32</v>
      </c>
      <c r="G623" s="245">
        <v>315280.28999999998</v>
      </c>
      <c r="H623" s="246">
        <v>2791</v>
      </c>
      <c r="I623" s="709">
        <v>44743</v>
      </c>
    </row>
    <row r="624" spans="4:9" ht="15" customHeight="1">
      <c r="D624" s="242" t="s">
        <v>548</v>
      </c>
      <c r="E624" s="243">
        <v>6</v>
      </c>
      <c r="F624" s="244" t="s">
        <v>32</v>
      </c>
      <c r="G624" s="245">
        <v>232739.1</v>
      </c>
      <c r="H624" s="246">
        <v>2791</v>
      </c>
      <c r="I624" s="709">
        <v>44743</v>
      </c>
    </row>
    <row r="625" spans="4:9" ht="15" customHeight="1">
      <c r="D625" s="242" t="s">
        <v>549</v>
      </c>
      <c r="E625" s="243">
        <v>6</v>
      </c>
      <c r="F625" s="244" t="s">
        <v>32</v>
      </c>
      <c r="G625" s="245">
        <v>174043.24</v>
      </c>
      <c r="H625" s="246">
        <v>2791</v>
      </c>
      <c r="I625" s="709">
        <v>44743</v>
      </c>
    </row>
    <row r="626" spans="4:9" ht="15" customHeight="1">
      <c r="D626" s="239" t="s">
        <v>840</v>
      </c>
      <c r="E626" s="243">
        <v>3</v>
      </c>
      <c r="F626" s="244" t="s">
        <v>32</v>
      </c>
      <c r="G626" s="245">
        <v>89347.29</v>
      </c>
      <c r="H626" s="246">
        <v>2791</v>
      </c>
      <c r="I626" s="709">
        <v>44743</v>
      </c>
    </row>
    <row r="627" spans="4:9" ht="15" customHeight="1">
      <c r="D627" s="242" t="s">
        <v>554</v>
      </c>
      <c r="E627" s="243">
        <v>6</v>
      </c>
      <c r="F627" s="244" t="s">
        <v>32</v>
      </c>
      <c r="G627" s="245">
        <v>137970.07</v>
      </c>
      <c r="H627" s="246">
        <v>2794</v>
      </c>
      <c r="I627" s="709">
        <v>45505</v>
      </c>
    </row>
    <row r="628" spans="4:9" ht="15" customHeight="1">
      <c r="D628" s="242" t="s">
        <v>555</v>
      </c>
      <c r="E628" s="243">
        <v>6</v>
      </c>
      <c r="F628" s="244" t="s">
        <v>32</v>
      </c>
      <c r="G628" s="245">
        <v>203548.35</v>
      </c>
      <c r="H628" s="246">
        <v>2794</v>
      </c>
      <c r="I628" s="709">
        <v>45505</v>
      </c>
    </row>
    <row r="629" spans="4:9" ht="15" customHeight="1">
      <c r="D629" s="239" t="s">
        <v>840</v>
      </c>
      <c r="E629" s="243">
        <v>3</v>
      </c>
      <c r="F629" s="244" t="s">
        <v>32</v>
      </c>
      <c r="G629" s="245">
        <v>95739.41</v>
      </c>
      <c r="H629" s="246">
        <v>2794</v>
      </c>
      <c r="I629" s="709">
        <v>45505</v>
      </c>
    </row>
    <row r="630" spans="4:9" ht="15" customHeight="1">
      <c r="D630" s="239" t="s">
        <v>840</v>
      </c>
      <c r="E630" s="243">
        <v>3</v>
      </c>
      <c r="F630" s="244" t="s">
        <v>32</v>
      </c>
      <c r="G630" s="245">
        <v>107061.71</v>
      </c>
      <c r="H630" s="246">
        <v>2794</v>
      </c>
      <c r="I630" s="709">
        <v>45505</v>
      </c>
    </row>
    <row r="631" spans="4:9" ht="15" customHeight="1">
      <c r="D631" s="242" t="s">
        <v>880</v>
      </c>
      <c r="E631" s="243">
        <v>55</v>
      </c>
      <c r="F631" s="244" t="s">
        <v>32</v>
      </c>
      <c r="G631" s="245">
        <v>2459917.62</v>
      </c>
      <c r="H631" s="246">
        <v>2798</v>
      </c>
      <c r="I631" s="709">
        <v>44774</v>
      </c>
    </row>
    <row r="632" spans="4:9" ht="15" customHeight="1">
      <c r="D632" s="242" t="s">
        <v>558</v>
      </c>
      <c r="E632" s="243">
        <v>64</v>
      </c>
      <c r="F632" s="244" t="s">
        <v>32</v>
      </c>
      <c r="G632" s="245">
        <v>1406194.65</v>
      </c>
      <c r="H632" s="246">
        <v>2821</v>
      </c>
      <c r="I632" s="709">
        <v>45108</v>
      </c>
    </row>
    <row r="633" spans="4:9" ht="15" customHeight="1">
      <c r="D633" s="242" t="s">
        <v>562</v>
      </c>
      <c r="E633" s="243">
        <v>106</v>
      </c>
      <c r="F633" s="244" t="s">
        <v>32</v>
      </c>
      <c r="G633" s="245">
        <v>2886932.26</v>
      </c>
      <c r="H633" s="246">
        <v>2828</v>
      </c>
      <c r="I633" s="709">
        <v>45047</v>
      </c>
    </row>
    <row r="634" spans="4:9" ht="15" customHeight="1">
      <c r="D634" s="242" t="s">
        <v>563</v>
      </c>
      <c r="E634" s="243">
        <v>135</v>
      </c>
      <c r="F634" s="244" t="s">
        <v>32</v>
      </c>
      <c r="G634" s="245">
        <v>4669957.3099999996</v>
      </c>
      <c r="H634" s="246">
        <v>2829</v>
      </c>
      <c r="I634" s="709">
        <v>45078</v>
      </c>
    </row>
    <row r="635" spans="4:9" ht="15" customHeight="1">
      <c r="D635" s="242" t="s">
        <v>569</v>
      </c>
      <c r="E635" s="243">
        <v>31</v>
      </c>
      <c r="F635" s="244" t="s">
        <v>32</v>
      </c>
      <c r="G635" s="245">
        <v>827270.39</v>
      </c>
      <c r="H635" s="246">
        <v>2932</v>
      </c>
      <c r="I635" s="709">
        <v>45261</v>
      </c>
    </row>
    <row r="636" spans="4:9" ht="15" customHeight="1">
      <c r="D636" s="242" t="s">
        <v>573</v>
      </c>
      <c r="E636" s="243">
        <v>15</v>
      </c>
      <c r="F636" s="244" t="s">
        <v>32</v>
      </c>
      <c r="G636" s="245">
        <v>315692.93</v>
      </c>
      <c r="H636" s="246">
        <v>2937</v>
      </c>
      <c r="I636" s="709">
        <v>45292</v>
      </c>
    </row>
    <row r="637" spans="4:9" ht="15" customHeight="1">
      <c r="D637" s="242" t="s">
        <v>576</v>
      </c>
      <c r="E637" s="243">
        <v>66</v>
      </c>
      <c r="F637" s="244" t="s">
        <v>32</v>
      </c>
      <c r="G637" s="245">
        <v>2017180.03</v>
      </c>
      <c r="H637" s="246">
        <v>2939</v>
      </c>
      <c r="I637" s="709">
        <v>45536</v>
      </c>
    </row>
    <row r="638" spans="4:9" ht="15" customHeight="1">
      <c r="D638" s="242" t="s">
        <v>577</v>
      </c>
      <c r="E638" s="243">
        <v>39</v>
      </c>
      <c r="F638" s="244" t="s">
        <v>32</v>
      </c>
      <c r="G638" s="245">
        <v>885384.72</v>
      </c>
      <c r="H638" s="246">
        <v>2940</v>
      </c>
      <c r="I638" s="709">
        <v>45505</v>
      </c>
    </row>
    <row r="639" spans="4:9" ht="15" customHeight="1">
      <c r="D639" s="242" t="s">
        <v>578</v>
      </c>
      <c r="E639" s="243">
        <v>62</v>
      </c>
      <c r="F639" s="244" t="s">
        <v>32</v>
      </c>
      <c r="G639" s="245">
        <v>1368291.85</v>
      </c>
      <c r="H639" s="246">
        <v>2941</v>
      </c>
      <c r="I639" s="709">
        <v>45536</v>
      </c>
    </row>
    <row r="640" spans="4:9" ht="15" customHeight="1">
      <c r="D640" s="242" t="s">
        <v>579</v>
      </c>
      <c r="E640" s="243">
        <v>75</v>
      </c>
      <c r="F640" s="244" t="s">
        <v>32</v>
      </c>
      <c r="G640" s="245">
        <v>2284332.48</v>
      </c>
      <c r="H640" s="246">
        <v>2942</v>
      </c>
      <c r="I640" s="709">
        <v>45505</v>
      </c>
    </row>
    <row r="641" spans="4:9" ht="15" customHeight="1">
      <c r="D641" s="242" t="s">
        <v>580</v>
      </c>
      <c r="E641" s="243">
        <v>91</v>
      </c>
      <c r="F641" s="244" t="s">
        <v>32</v>
      </c>
      <c r="G641" s="245">
        <v>2467723.0299999998</v>
      </c>
      <c r="H641" s="246">
        <v>3067</v>
      </c>
      <c r="I641" s="709">
        <v>45809</v>
      </c>
    </row>
    <row r="642" spans="4:9" ht="15" customHeight="1">
      <c r="D642" s="242" t="s">
        <v>583</v>
      </c>
      <c r="E642" s="243">
        <v>19</v>
      </c>
      <c r="F642" s="244" t="s">
        <v>32</v>
      </c>
      <c r="G642" s="245">
        <v>150779.76</v>
      </c>
      <c r="H642" s="246">
        <v>3070</v>
      </c>
      <c r="I642" s="709">
        <v>45627</v>
      </c>
    </row>
    <row r="643" spans="4:9" ht="15" customHeight="1">
      <c r="D643" s="242" t="s">
        <v>584</v>
      </c>
      <c r="E643" s="243">
        <v>18</v>
      </c>
      <c r="F643" s="244" t="s">
        <v>32</v>
      </c>
      <c r="G643" s="245">
        <v>699736.64</v>
      </c>
      <c r="H643" s="246">
        <v>3071</v>
      </c>
      <c r="I643" s="709">
        <v>45689</v>
      </c>
    </row>
    <row r="644" spans="4:9" ht="15" customHeight="1">
      <c r="D644" s="242" t="s">
        <v>591</v>
      </c>
      <c r="E644" s="243">
        <v>12</v>
      </c>
      <c r="F644" s="244" t="s">
        <v>32</v>
      </c>
      <c r="G644" s="245">
        <v>496999.72</v>
      </c>
      <c r="H644" s="246">
        <v>3076</v>
      </c>
      <c r="I644" s="709">
        <v>45658</v>
      </c>
    </row>
    <row r="645" spans="4:9" ht="15" customHeight="1">
      <c r="D645" s="242" t="s">
        <v>595</v>
      </c>
      <c r="E645" s="243">
        <v>4</v>
      </c>
      <c r="F645" s="244" t="s">
        <v>32</v>
      </c>
      <c r="G645" s="245">
        <v>134948.43</v>
      </c>
      <c r="H645" s="246">
        <v>3081</v>
      </c>
      <c r="I645" s="709">
        <v>46143</v>
      </c>
    </row>
    <row r="646" spans="4:9" ht="15" customHeight="1">
      <c r="D646" s="235" t="s">
        <v>864</v>
      </c>
      <c r="E646" s="236">
        <v>31</v>
      </c>
      <c r="F646" s="244" t="s">
        <v>32</v>
      </c>
      <c r="G646" s="116">
        <v>925984.23</v>
      </c>
      <c r="H646" s="247">
        <v>3088</v>
      </c>
      <c r="I646" s="709">
        <v>47665</v>
      </c>
    </row>
    <row r="647" spans="4:9" ht="15" customHeight="1">
      <c r="D647" s="235" t="s">
        <v>599</v>
      </c>
      <c r="E647" s="236">
        <v>6</v>
      </c>
      <c r="F647" s="244" t="s">
        <v>32</v>
      </c>
      <c r="G647" s="116">
        <v>210094.32</v>
      </c>
      <c r="H647" s="247">
        <v>3099</v>
      </c>
      <c r="I647" s="709">
        <v>45962</v>
      </c>
    </row>
    <row r="648" spans="4:9" ht="15" customHeight="1">
      <c r="D648" s="235" t="s">
        <v>600</v>
      </c>
      <c r="E648" s="236">
        <v>12</v>
      </c>
      <c r="F648" s="244" t="s">
        <v>32</v>
      </c>
      <c r="G648" s="116">
        <v>449042.12</v>
      </c>
      <c r="H648" s="247">
        <v>3099</v>
      </c>
      <c r="I648" s="709">
        <v>45962</v>
      </c>
    </row>
    <row r="649" spans="4:9" ht="15" customHeight="1">
      <c r="D649" s="235" t="s">
        <v>601</v>
      </c>
      <c r="E649" s="236">
        <v>51</v>
      </c>
      <c r="F649" s="244" t="s">
        <v>32</v>
      </c>
      <c r="G649" s="440">
        <v>1476509.84</v>
      </c>
      <c r="H649" s="247">
        <v>3100</v>
      </c>
      <c r="I649" s="709">
        <v>46143</v>
      </c>
    </row>
    <row r="650" spans="4:9" ht="15" customHeight="1">
      <c r="D650" s="235" t="s">
        <v>617</v>
      </c>
      <c r="E650" s="236">
        <v>11</v>
      </c>
      <c r="F650" s="244" t="s">
        <v>32</v>
      </c>
      <c r="G650" s="116">
        <v>223688.3</v>
      </c>
      <c r="H650" s="247">
        <v>3218</v>
      </c>
      <c r="I650" s="709">
        <v>46054</v>
      </c>
    </row>
    <row r="651" spans="4:9" ht="15" customHeight="1">
      <c r="D651" s="235" t="s">
        <v>619</v>
      </c>
      <c r="E651" s="236">
        <v>6</v>
      </c>
      <c r="F651" s="244" t="s">
        <v>32</v>
      </c>
      <c r="G651" s="116">
        <v>140601.18</v>
      </c>
      <c r="H651" s="247">
        <v>3220</v>
      </c>
      <c r="I651" s="709">
        <v>45901</v>
      </c>
    </row>
    <row r="652" spans="4:9" ht="15" customHeight="1">
      <c r="D652" s="235" t="s">
        <v>621</v>
      </c>
      <c r="E652" s="236">
        <v>20</v>
      </c>
      <c r="F652" s="244" t="s">
        <v>32</v>
      </c>
      <c r="G652" s="248">
        <v>636600.49</v>
      </c>
      <c r="H652" s="247">
        <v>3222</v>
      </c>
      <c r="I652" s="709">
        <v>45962</v>
      </c>
    </row>
    <row r="653" spans="4:9" ht="15" customHeight="1">
      <c r="D653" s="235" t="s">
        <v>622</v>
      </c>
      <c r="E653" s="236">
        <v>19</v>
      </c>
      <c r="F653" s="244" t="s">
        <v>32</v>
      </c>
      <c r="G653" s="248">
        <v>480999.38</v>
      </c>
      <c r="H653" s="247">
        <v>3222</v>
      </c>
      <c r="I653" s="709">
        <v>45962</v>
      </c>
    </row>
    <row r="654" spans="4:9" ht="15" customHeight="1">
      <c r="D654" s="242" t="s">
        <v>626</v>
      </c>
      <c r="E654" s="243">
        <v>84</v>
      </c>
      <c r="F654" s="244" t="s">
        <v>32</v>
      </c>
      <c r="G654" s="245">
        <v>2404545.42</v>
      </c>
      <c r="H654" s="246">
        <v>3238</v>
      </c>
      <c r="I654" s="709">
        <v>46419</v>
      </c>
    </row>
    <row r="655" spans="4:9" ht="15" customHeight="1">
      <c r="D655" s="242" t="s">
        <v>630</v>
      </c>
      <c r="E655" s="243">
        <v>8</v>
      </c>
      <c r="F655" s="244" t="s">
        <v>32</v>
      </c>
      <c r="G655" s="245">
        <v>219155.4</v>
      </c>
      <c r="H655" s="246">
        <v>3239</v>
      </c>
      <c r="I655" s="709">
        <v>46753</v>
      </c>
    </row>
    <row r="656" spans="4:9" ht="15" customHeight="1">
      <c r="D656" s="242" t="s">
        <v>631</v>
      </c>
      <c r="E656" s="243">
        <v>6</v>
      </c>
      <c r="F656" s="244" t="s">
        <v>32</v>
      </c>
      <c r="G656" s="245">
        <v>171118.76</v>
      </c>
      <c r="H656" s="246">
        <v>3239</v>
      </c>
      <c r="I656" s="709">
        <v>46753</v>
      </c>
    </row>
    <row r="657" spans="4:9" ht="15" customHeight="1">
      <c r="D657" s="242" t="s">
        <v>633</v>
      </c>
      <c r="E657" s="243">
        <v>34</v>
      </c>
      <c r="F657" s="244" t="s">
        <v>32</v>
      </c>
      <c r="G657" s="245">
        <v>942790.6</v>
      </c>
      <c r="H657" s="246">
        <v>3240</v>
      </c>
      <c r="I657" s="709">
        <v>46478</v>
      </c>
    </row>
    <row r="658" spans="4:9" ht="15" customHeight="1">
      <c r="D658" s="242" t="s">
        <v>635</v>
      </c>
      <c r="E658" s="243">
        <v>28</v>
      </c>
      <c r="F658" s="244" t="s">
        <v>32</v>
      </c>
      <c r="G658" s="245">
        <v>1302967.22</v>
      </c>
      <c r="H658" s="246">
        <v>3243</v>
      </c>
      <c r="I658" s="709">
        <v>46569</v>
      </c>
    </row>
    <row r="659" spans="4:9" ht="15" customHeight="1">
      <c r="D659" s="242" t="s">
        <v>641</v>
      </c>
      <c r="E659" s="243">
        <v>91</v>
      </c>
      <c r="F659" s="244" t="s">
        <v>32</v>
      </c>
      <c r="G659" s="245">
        <v>2684296.73</v>
      </c>
      <c r="H659" s="246">
        <v>3245</v>
      </c>
      <c r="I659" s="709">
        <v>46569</v>
      </c>
    </row>
    <row r="660" spans="4:9" ht="15" customHeight="1">
      <c r="D660" s="242" t="s">
        <v>642</v>
      </c>
      <c r="E660" s="243">
        <v>6</v>
      </c>
      <c r="F660" s="244" t="s">
        <v>32</v>
      </c>
      <c r="G660" s="245">
        <v>152724.10999999999</v>
      </c>
      <c r="H660" s="246">
        <v>3248</v>
      </c>
      <c r="I660" s="709">
        <v>46419</v>
      </c>
    </row>
    <row r="661" spans="4:9" ht="15" customHeight="1">
      <c r="D661" s="242" t="s">
        <v>643</v>
      </c>
      <c r="E661" s="243">
        <v>31</v>
      </c>
      <c r="F661" s="244" t="s">
        <v>32</v>
      </c>
      <c r="G661" s="245">
        <v>968274.73</v>
      </c>
      <c r="H661" s="246">
        <v>3250</v>
      </c>
      <c r="I661" s="709">
        <v>46388</v>
      </c>
    </row>
    <row r="662" spans="4:9" ht="15" customHeight="1">
      <c r="D662" s="235" t="s">
        <v>646</v>
      </c>
      <c r="E662" s="236">
        <v>16</v>
      </c>
      <c r="F662" s="247" t="s">
        <v>32</v>
      </c>
      <c r="G662" s="116">
        <v>442342.72</v>
      </c>
      <c r="H662" s="247">
        <v>3253</v>
      </c>
      <c r="I662" s="709">
        <v>46327</v>
      </c>
    </row>
    <row r="663" spans="4:9" ht="15" customHeight="1">
      <c r="D663" s="235" t="s">
        <v>649</v>
      </c>
      <c r="E663" s="236">
        <v>12</v>
      </c>
      <c r="F663" s="244" t="s">
        <v>32</v>
      </c>
      <c r="G663" s="116">
        <v>525730.93999999994</v>
      </c>
      <c r="H663" s="247">
        <v>3257</v>
      </c>
      <c r="I663" s="709">
        <v>46419</v>
      </c>
    </row>
    <row r="664" spans="4:9" ht="15" customHeight="1">
      <c r="D664" s="242" t="s">
        <v>656</v>
      </c>
      <c r="E664" s="243">
        <v>6</v>
      </c>
      <c r="F664" s="247" t="s">
        <v>32</v>
      </c>
      <c r="G664" s="245">
        <v>190047.08</v>
      </c>
      <c r="H664" s="246">
        <v>3259</v>
      </c>
      <c r="I664" s="709">
        <v>47178</v>
      </c>
    </row>
    <row r="665" spans="4:9" ht="15" customHeight="1">
      <c r="D665" s="242" t="s">
        <v>659</v>
      </c>
      <c r="E665" s="243">
        <v>15</v>
      </c>
      <c r="F665" s="244" t="s">
        <v>32</v>
      </c>
      <c r="G665" s="245">
        <v>979774.48</v>
      </c>
      <c r="H665" s="246">
        <v>3260</v>
      </c>
      <c r="I665" s="709">
        <v>46388</v>
      </c>
    </row>
    <row r="666" spans="4:9" ht="15" customHeight="1">
      <c r="D666" s="235" t="s">
        <v>840</v>
      </c>
      <c r="E666" s="243">
        <v>1</v>
      </c>
      <c r="F666" s="244" t="s">
        <v>32</v>
      </c>
      <c r="G666" s="245">
        <v>65627.47</v>
      </c>
      <c r="H666" s="246">
        <v>3260</v>
      </c>
      <c r="I666" s="709">
        <v>46388</v>
      </c>
    </row>
    <row r="667" spans="4:9" ht="15" customHeight="1">
      <c r="D667" s="235" t="s">
        <v>840</v>
      </c>
      <c r="E667" s="243">
        <v>2</v>
      </c>
      <c r="F667" s="244" t="s">
        <v>32</v>
      </c>
      <c r="G667" s="245">
        <v>100210.01</v>
      </c>
      <c r="H667" s="246">
        <v>3260</v>
      </c>
      <c r="I667" s="709">
        <v>46388</v>
      </c>
    </row>
    <row r="668" spans="4:9" ht="15" customHeight="1">
      <c r="D668" s="235" t="s">
        <v>840</v>
      </c>
      <c r="E668" s="243">
        <v>1</v>
      </c>
      <c r="F668" s="244" t="s">
        <v>32</v>
      </c>
      <c r="G668" s="245">
        <v>51055.34</v>
      </c>
      <c r="H668" s="246">
        <v>3260</v>
      </c>
      <c r="I668" s="709">
        <v>46388</v>
      </c>
    </row>
    <row r="669" spans="4:9" ht="15" customHeight="1">
      <c r="D669" s="242" t="s">
        <v>664</v>
      </c>
      <c r="E669" s="243">
        <v>48</v>
      </c>
      <c r="F669" s="244" t="s">
        <v>32</v>
      </c>
      <c r="G669" s="245">
        <v>2256491.77</v>
      </c>
      <c r="H669" s="246">
        <v>3262</v>
      </c>
      <c r="I669" s="709">
        <v>46813</v>
      </c>
    </row>
    <row r="670" spans="4:9" ht="15" customHeight="1">
      <c r="D670" s="242" t="s">
        <v>667</v>
      </c>
      <c r="E670" s="243">
        <v>24</v>
      </c>
      <c r="F670" s="244" t="s">
        <v>32</v>
      </c>
      <c r="G670" s="245">
        <v>569719.43999999994</v>
      </c>
      <c r="H670" s="246">
        <v>3264</v>
      </c>
      <c r="I670" s="709">
        <v>46784</v>
      </c>
    </row>
    <row r="671" spans="4:9" ht="15" customHeight="1">
      <c r="D671" s="242" t="s">
        <v>669</v>
      </c>
      <c r="E671" s="243">
        <v>18</v>
      </c>
      <c r="F671" s="244" t="s">
        <v>32</v>
      </c>
      <c r="G671" s="245">
        <v>541080.64</v>
      </c>
      <c r="H671" s="246">
        <v>3269</v>
      </c>
      <c r="I671" s="709">
        <v>46539</v>
      </c>
    </row>
    <row r="672" spans="4:9" ht="15" customHeight="1">
      <c r="D672" s="242" t="s">
        <v>670</v>
      </c>
      <c r="E672" s="243">
        <v>32</v>
      </c>
      <c r="F672" s="244" t="s">
        <v>32</v>
      </c>
      <c r="G672" s="245">
        <v>723560.32</v>
      </c>
      <c r="H672" s="246">
        <v>3270</v>
      </c>
      <c r="I672" s="709">
        <v>46874</v>
      </c>
    </row>
    <row r="673" spans="4:9" ht="15" customHeight="1">
      <c r="D673" s="242" t="s">
        <v>671</v>
      </c>
      <c r="E673" s="243">
        <v>12</v>
      </c>
      <c r="F673" s="244" t="s">
        <v>32</v>
      </c>
      <c r="G673" s="245">
        <v>256431.17</v>
      </c>
      <c r="H673" s="246">
        <v>3271</v>
      </c>
      <c r="I673" s="709">
        <v>46661</v>
      </c>
    </row>
    <row r="674" spans="4:9" ht="15" customHeight="1">
      <c r="D674" s="242" t="s">
        <v>673</v>
      </c>
      <c r="E674" s="243">
        <v>4</v>
      </c>
      <c r="F674" s="244" t="s">
        <v>32</v>
      </c>
      <c r="G674" s="245">
        <v>203100.81</v>
      </c>
      <c r="H674" s="246">
        <v>3276</v>
      </c>
      <c r="I674" s="709">
        <v>46753</v>
      </c>
    </row>
    <row r="675" spans="4:9" ht="15" customHeight="1">
      <c r="D675" s="242" t="s">
        <v>675</v>
      </c>
      <c r="E675" s="243">
        <v>8</v>
      </c>
      <c r="F675" s="244" t="s">
        <v>32</v>
      </c>
      <c r="G675" s="245">
        <v>324717.89</v>
      </c>
      <c r="H675" s="246">
        <v>3279</v>
      </c>
      <c r="I675" s="709">
        <v>47088</v>
      </c>
    </row>
    <row r="676" spans="4:9" ht="15" customHeight="1">
      <c r="D676" s="242" t="s">
        <v>676</v>
      </c>
      <c r="E676" s="243">
        <v>91</v>
      </c>
      <c r="F676" s="244" t="s">
        <v>32</v>
      </c>
      <c r="G676" s="346">
        <v>3351723.99</v>
      </c>
      <c r="H676" s="246">
        <v>3280</v>
      </c>
      <c r="I676" s="709">
        <v>46784</v>
      </c>
    </row>
    <row r="677" spans="4:9" ht="15" customHeight="1">
      <c r="D677" s="242" t="s">
        <v>679</v>
      </c>
      <c r="E677" s="243">
        <v>15</v>
      </c>
      <c r="F677" s="244" t="s">
        <v>32</v>
      </c>
      <c r="G677" s="245">
        <v>170842.68</v>
      </c>
      <c r="H677" s="246">
        <v>3281</v>
      </c>
      <c r="I677" s="709">
        <v>47392</v>
      </c>
    </row>
    <row r="678" spans="4:9" ht="15" customHeight="1">
      <c r="D678" s="242" t="s">
        <v>681</v>
      </c>
      <c r="E678" s="243">
        <v>8</v>
      </c>
      <c r="F678" s="244" t="s">
        <v>32</v>
      </c>
      <c r="G678" s="245">
        <v>275231.38</v>
      </c>
      <c r="H678" s="246">
        <v>3282</v>
      </c>
      <c r="I678" s="709">
        <v>46813</v>
      </c>
    </row>
    <row r="679" spans="4:9" ht="15" customHeight="1">
      <c r="D679" s="242" t="s">
        <v>683</v>
      </c>
      <c r="E679" s="243">
        <v>27</v>
      </c>
      <c r="F679" s="244" t="s">
        <v>32</v>
      </c>
      <c r="G679" s="245">
        <v>774909.69</v>
      </c>
      <c r="H679" s="246">
        <v>3283</v>
      </c>
      <c r="I679" s="709">
        <v>47178</v>
      </c>
    </row>
    <row r="680" spans="4:9" ht="15" customHeight="1">
      <c r="D680" s="235" t="s">
        <v>684</v>
      </c>
      <c r="E680" s="236">
        <v>22</v>
      </c>
      <c r="F680" s="244" t="s">
        <v>32</v>
      </c>
      <c r="G680" s="116">
        <v>761528.03</v>
      </c>
      <c r="H680" s="247">
        <v>3285</v>
      </c>
      <c r="I680" s="709">
        <v>47239</v>
      </c>
    </row>
    <row r="681" spans="4:9" ht="15" customHeight="1">
      <c r="D681" s="242" t="s">
        <v>685</v>
      </c>
      <c r="E681" s="243">
        <v>6</v>
      </c>
      <c r="F681" s="244" t="s">
        <v>32</v>
      </c>
      <c r="G681" s="245">
        <v>120986.27</v>
      </c>
      <c r="H681" s="246">
        <v>3286</v>
      </c>
      <c r="I681" s="709">
        <v>46874</v>
      </c>
    </row>
    <row r="682" spans="4:9" ht="15" customHeight="1">
      <c r="D682" s="242" t="s">
        <v>686</v>
      </c>
      <c r="E682" s="243">
        <v>6</v>
      </c>
      <c r="F682" s="244" t="s">
        <v>32</v>
      </c>
      <c r="G682" s="245">
        <v>68621.17</v>
      </c>
      <c r="H682" s="246">
        <v>3287</v>
      </c>
      <c r="I682" s="709">
        <v>46844</v>
      </c>
    </row>
    <row r="683" spans="4:9" ht="15" customHeight="1">
      <c r="D683" s="242" t="s">
        <v>687</v>
      </c>
      <c r="E683" s="243">
        <v>16</v>
      </c>
      <c r="F683" s="244" t="s">
        <v>32</v>
      </c>
      <c r="G683" s="346">
        <v>601610.88</v>
      </c>
      <c r="H683" s="246">
        <v>3288</v>
      </c>
      <c r="I683" s="709">
        <v>46966</v>
      </c>
    </row>
    <row r="684" spans="4:9" ht="15" customHeight="1">
      <c r="D684" s="242" t="s">
        <v>922</v>
      </c>
      <c r="E684" s="243">
        <v>34</v>
      </c>
      <c r="F684" s="244" t="s">
        <v>32</v>
      </c>
      <c r="G684" s="245">
        <v>1176703.52</v>
      </c>
      <c r="H684" s="246">
        <v>3307</v>
      </c>
      <c r="I684" s="709">
        <v>47270</v>
      </c>
    </row>
    <row r="685" spans="4:9" ht="15" customHeight="1">
      <c r="D685" s="242" t="s">
        <v>865</v>
      </c>
      <c r="E685" s="243">
        <v>33</v>
      </c>
      <c r="F685" s="244" t="s">
        <v>32</v>
      </c>
      <c r="G685" s="245">
        <v>738768.27</v>
      </c>
      <c r="H685" s="246">
        <v>3310</v>
      </c>
      <c r="I685" s="709">
        <v>47362</v>
      </c>
    </row>
    <row r="686" spans="4:9" ht="15" customHeight="1">
      <c r="D686" s="242" t="s">
        <v>693</v>
      </c>
      <c r="E686" s="243">
        <v>20</v>
      </c>
      <c r="F686" s="244" t="s">
        <v>32</v>
      </c>
      <c r="G686" s="245">
        <v>625614.12</v>
      </c>
      <c r="H686" s="246">
        <v>3349</v>
      </c>
      <c r="I686" s="709">
        <v>47150</v>
      </c>
    </row>
    <row r="687" spans="4:9" ht="15" customHeight="1">
      <c r="D687" s="242" t="s">
        <v>695</v>
      </c>
      <c r="E687" s="243">
        <v>10</v>
      </c>
      <c r="F687" s="244" t="s">
        <v>32</v>
      </c>
      <c r="G687" s="346">
        <v>335642.25</v>
      </c>
      <c r="H687" s="246">
        <v>3351</v>
      </c>
      <c r="I687" s="709">
        <v>47239</v>
      </c>
    </row>
    <row r="688" spans="4:9" ht="15" customHeight="1">
      <c r="D688" s="242" t="s">
        <v>696</v>
      </c>
      <c r="E688" s="243">
        <v>14</v>
      </c>
      <c r="F688" s="244" t="s">
        <v>32</v>
      </c>
      <c r="G688" s="346">
        <v>357517.2</v>
      </c>
      <c r="H688" s="246">
        <v>3351</v>
      </c>
      <c r="I688" s="709">
        <v>47239</v>
      </c>
    </row>
    <row r="689" spans="4:9" ht="15" customHeight="1">
      <c r="D689" s="263" t="s">
        <v>701</v>
      </c>
      <c r="E689" s="264">
        <v>28</v>
      </c>
      <c r="F689" s="265" t="s">
        <v>32</v>
      </c>
      <c r="G689" s="40">
        <v>664831.88</v>
      </c>
      <c r="H689" s="958">
        <v>3356</v>
      </c>
      <c r="I689" s="709">
        <v>47270</v>
      </c>
    </row>
    <row r="690" spans="4:9" ht="15" customHeight="1">
      <c r="D690" s="263" t="s">
        <v>704</v>
      </c>
      <c r="E690" s="264">
        <v>27</v>
      </c>
      <c r="F690" s="265" t="s">
        <v>32</v>
      </c>
      <c r="G690" s="347">
        <v>514795.88</v>
      </c>
      <c r="H690" s="958">
        <v>3363</v>
      </c>
      <c r="I690" s="709">
        <v>47088</v>
      </c>
    </row>
    <row r="691" spans="4:9" ht="15" customHeight="1">
      <c r="D691" s="348" t="s">
        <v>707</v>
      </c>
      <c r="E691" s="349">
        <v>4</v>
      </c>
      <c r="F691" s="350" t="s">
        <v>32</v>
      </c>
      <c r="G691" s="351">
        <v>115313.75</v>
      </c>
      <c r="H691" s="352">
        <v>3364</v>
      </c>
      <c r="I691" s="709">
        <v>47362</v>
      </c>
    </row>
    <row r="692" spans="4:9" ht="15" customHeight="1">
      <c r="D692" s="242" t="s">
        <v>712</v>
      </c>
      <c r="E692" s="243">
        <v>14</v>
      </c>
      <c r="F692" s="244" t="s">
        <v>32</v>
      </c>
      <c r="G692" s="346">
        <v>214105.15</v>
      </c>
      <c r="H692" s="246">
        <v>3759</v>
      </c>
      <c r="I692" s="709">
        <v>47209</v>
      </c>
    </row>
    <row r="693" spans="4:9" ht="15" customHeight="1">
      <c r="D693" s="242" t="s">
        <v>715</v>
      </c>
      <c r="E693" s="243">
        <v>8</v>
      </c>
      <c r="F693" s="244" t="s">
        <v>32</v>
      </c>
      <c r="G693" s="245">
        <v>144727.44</v>
      </c>
      <c r="H693" s="246">
        <v>3762</v>
      </c>
      <c r="I693" s="709">
        <v>47300</v>
      </c>
    </row>
    <row r="694" spans="4:9" ht="15" customHeight="1">
      <c r="D694" s="242" t="s">
        <v>719</v>
      </c>
      <c r="E694" s="243">
        <v>8</v>
      </c>
      <c r="F694" s="244" t="s">
        <v>32</v>
      </c>
      <c r="G694" s="346">
        <v>156729.22</v>
      </c>
      <c r="H694" s="246">
        <v>3787</v>
      </c>
      <c r="I694" s="709">
        <v>47818</v>
      </c>
    </row>
    <row r="695" spans="4:9" ht="15" customHeight="1">
      <c r="D695" s="242" t="s">
        <v>722</v>
      </c>
      <c r="E695" s="243">
        <v>9</v>
      </c>
      <c r="F695" s="244" t="s">
        <v>32</v>
      </c>
      <c r="G695" s="245">
        <v>103692.82</v>
      </c>
      <c r="H695" s="246">
        <v>50002</v>
      </c>
      <c r="I695" s="709">
        <v>45658</v>
      </c>
    </row>
    <row r="696" spans="4:9" ht="15" customHeight="1">
      <c r="D696" s="235" t="s">
        <v>849</v>
      </c>
      <c r="E696" s="236">
        <v>24</v>
      </c>
      <c r="F696" s="244" t="s">
        <v>32</v>
      </c>
      <c r="G696" s="248">
        <v>854681.08</v>
      </c>
      <c r="H696" s="247">
        <v>50019</v>
      </c>
      <c r="I696" s="709">
        <v>45992</v>
      </c>
    </row>
    <row r="697" spans="4:9" ht="15" customHeight="1">
      <c r="D697" s="242" t="s">
        <v>743</v>
      </c>
      <c r="E697" s="243">
        <v>24</v>
      </c>
      <c r="F697" s="247" t="s">
        <v>32</v>
      </c>
      <c r="G697" s="245">
        <v>1040665.92</v>
      </c>
      <c r="H697" s="246">
        <v>50059</v>
      </c>
      <c r="I697" s="709">
        <v>46113</v>
      </c>
    </row>
    <row r="698" spans="4:9" ht="15" customHeight="1">
      <c r="D698" s="242" t="s">
        <v>769</v>
      </c>
      <c r="E698" s="243">
        <v>6</v>
      </c>
      <c r="F698" s="244" t="s">
        <v>32</v>
      </c>
      <c r="G698" s="245">
        <v>154042.92000000001</v>
      </c>
      <c r="H698" s="246">
        <v>50164</v>
      </c>
      <c r="I698" s="709">
        <v>45141</v>
      </c>
    </row>
    <row r="699" spans="4:9" ht="15" customHeight="1">
      <c r="D699" s="235" t="s">
        <v>777</v>
      </c>
      <c r="E699" s="236">
        <v>24</v>
      </c>
      <c r="F699" s="244" t="s">
        <v>32</v>
      </c>
      <c r="G699" s="248">
        <v>878552.45</v>
      </c>
      <c r="H699" s="247">
        <v>50206</v>
      </c>
      <c r="I699" s="709">
        <v>45200</v>
      </c>
    </row>
    <row r="700" spans="4:9" ht="15" customHeight="1">
      <c r="D700" s="235" t="s">
        <v>781</v>
      </c>
      <c r="E700" s="236">
        <v>24</v>
      </c>
      <c r="F700" s="244" t="s">
        <v>32</v>
      </c>
      <c r="G700" s="248">
        <v>612542.32999999996</v>
      </c>
      <c r="H700" s="247">
        <v>50210</v>
      </c>
      <c r="I700" s="709">
        <v>45292</v>
      </c>
    </row>
    <row r="701" spans="4:9" ht="15" customHeight="1">
      <c r="D701" s="235" t="s">
        <v>782</v>
      </c>
      <c r="E701" s="236">
        <v>24</v>
      </c>
      <c r="F701" s="244" t="s">
        <v>32</v>
      </c>
      <c r="G701" s="248">
        <v>854035.54</v>
      </c>
      <c r="H701" s="247">
        <v>50211</v>
      </c>
      <c r="I701" s="709">
        <v>45323</v>
      </c>
    </row>
    <row r="702" spans="4:9" ht="15" customHeight="1">
      <c r="D702" s="235" t="s">
        <v>798</v>
      </c>
      <c r="E702" s="236">
        <v>9</v>
      </c>
      <c r="F702" s="244" t="s">
        <v>32</v>
      </c>
      <c r="G702" s="248">
        <v>305610.96999999997</v>
      </c>
      <c r="H702" s="247">
        <v>50253</v>
      </c>
      <c r="I702" s="709">
        <v>45597</v>
      </c>
    </row>
    <row r="703" spans="4:9" ht="15" customHeight="1">
      <c r="D703" s="63" t="s">
        <v>840</v>
      </c>
      <c r="E703" s="6">
        <v>3</v>
      </c>
      <c r="F703" s="7" t="s">
        <v>32</v>
      </c>
      <c r="G703" s="8">
        <v>91704.8</v>
      </c>
      <c r="H703" s="56">
        <v>50321</v>
      </c>
      <c r="I703" s="709">
        <v>46327</v>
      </c>
    </row>
    <row r="704" spans="4:9" ht="15" customHeight="1">
      <c r="D704" s="242" t="s">
        <v>800</v>
      </c>
      <c r="E704" s="243">
        <v>4</v>
      </c>
      <c r="F704" s="244" t="s">
        <v>32</v>
      </c>
      <c r="G704" s="245">
        <v>110462.6</v>
      </c>
      <c r="H704" s="246">
        <v>50321</v>
      </c>
      <c r="I704" s="709">
        <v>46327</v>
      </c>
    </row>
    <row r="705" spans="4:9" ht="15" customHeight="1">
      <c r="D705" s="242" t="s">
        <v>802</v>
      </c>
      <c r="E705" s="243">
        <v>8</v>
      </c>
      <c r="F705" s="244" t="s">
        <v>32</v>
      </c>
      <c r="G705" s="245">
        <v>301109.03999999998</v>
      </c>
      <c r="H705" s="246">
        <v>50322</v>
      </c>
      <c r="I705" s="709">
        <v>47150</v>
      </c>
    </row>
    <row r="706" spans="4:9" ht="15" customHeight="1">
      <c r="D706" s="242" t="s">
        <v>806</v>
      </c>
      <c r="E706" s="243">
        <v>6</v>
      </c>
      <c r="F706" s="244" t="s">
        <v>32</v>
      </c>
      <c r="G706" s="245">
        <v>185200</v>
      </c>
      <c r="H706" s="246">
        <v>50325</v>
      </c>
      <c r="I706" s="709">
        <v>46539</v>
      </c>
    </row>
    <row r="707" spans="4:9" ht="15" customHeight="1">
      <c r="D707" s="242" t="s">
        <v>811</v>
      </c>
      <c r="E707" s="243">
        <v>19</v>
      </c>
      <c r="F707" s="244" t="s">
        <v>32</v>
      </c>
      <c r="G707" s="245">
        <v>799506.88</v>
      </c>
      <c r="H707" s="246">
        <v>50329</v>
      </c>
      <c r="I707" s="709">
        <v>46844</v>
      </c>
    </row>
    <row r="708" spans="4:9" ht="15" customHeight="1">
      <c r="D708" s="242" t="s">
        <v>886</v>
      </c>
      <c r="E708" s="243">
        <v>9</v>
      </c>
      <c r="F708" s="244" t="s">
        <v>32</v>
      </c>
      <c r="G708" s="245">
        <v>287573.18</v>
      </c>
      <c r="H708" s="246">
        <v>50332</v>
      </c>
      <c r="I708" s="709">
        <v>46722</v>
      </c>
    </row>
    <row r="709" spans="4:9" ht="15" customHeight="1">
      <c r="D709" s="242" t="s">
        <v>820</v>
      </c>
      <c r="E709" s="243">
        <v>8</v>
      </c>
      <c r="F709" s="244" t="s">
        <v>32</v>
      </c>
      <c r="G709" s="245">
        <v>98689.59</v>
      </c>
      <c r="H709" s="246">
        <v>50368</v>
      </c>
      <c r="I709" s="709">
        <v>46447</v>
      </c>
    </row>
    <row r="710" spans="4:9" ht="15" customHeight="1">
      <c r="D710" s="235" t="s">
        <v>822</v>
      </c>
      <c r="E710" s="236">
        <v>8</v>
      </c>
      <c r="F710" s="244" t="s">
        <v>32</v>
      </c>
      <c r="G710" s="116">
        <v>135882.26</v>
      </c>
      <c r="H710" s="247">
        <v>50511</v>
      </c>
      <c r="I710" s="709">
        <v>47392</v>
      </c>
    </row>
    <row r="711" spans="4:9" ht="15" customHeight="1">
      <c r="D711" s="235" t="s">
        <v>823</v>
      </c>
      <c r="E711" s="236">
        <v>12</v>
      </c>
      <c r="F711" s="244" t="s">
        <v>32</v>
      </c>
      <c r="G711" s="116">
        <v>572848.85</v>
      </c>
      <c r="H711" s="247">
        <v>50512</v>
      </c>
      <c r="I711" s="709">
        <v>47484</v>
      </c>
    </row>
    <row r="712" spans="4:9" ht="15" customHeight="1">
      <c r="D712" s="242" t="s">
        <v>828</v>
      </c>
      <c r="E712" s="243">
        <v>8</v>
      </c>
      <c r="F712" s="244" t="s">
        <v>32</v>
      </c>
      <c r="G712" s="245">
        <v>186683.02</v>
      </c>
      <c r="H712" s="246">
        <v>50515</v>
      </c>
      <c r="I712" s="709">
        <v>47150</v>
      </c>
    </row>
    <row r="713" spans="4:9" ht="15" customHeight="1">
      <c r="D713" s="242" t="s">
        <v>832</v>
      </c>
      <c r="E713" s="243">
        <v>12</v>
      </c>
      <c r="F713" s="244" t="s">
        <v>32</v>
      </c>
      <c r="G713" s="245">
        <v>187050.28</v>
      </c>
      <c r="H713" s="246">
        <v>50520</v>
      </c>
      <c r="I713" s="709">
        <v>47119</v>
      </c>
    </row>
    <row r="714" spans="4:9" ht="15" customHeight="1">
      <c r="D714" s="235" t="s">
        <v>834</v>
      </c>
      <c r="E714" s="236">
        <v>22</v>
      </c>
      <c r="F714" s="244" t="s">
        <v>32</v>
      </c>
      <c r="G714" s="116">
        <v>1200569.54</v>
      </c>
      <c r="H714" s="247">
        <v>50540</v>
      </c>
      <c r="I714" s="709">
        <v>47484</v>
      </c>
    </row>
    <row r="715" spans="4:9" ht="15" customHeight="1">
      <c r="D715" s="228" t="s">
        <v>39</v>
      </c>
      <c r="E715" s="225">
        <v>4</v>
      </c>
      <c r="F715" s="251" t="s">
        <v>40</v>
      </c>
      <c r="G715" s="252">
        <v>189445.06</v>
      </c>
      <c r="H715" s="253">
        <v>1005</v>
      </c>
      <c r="I715" s="956">
        <v>43831</v>
      </c>
    </row>
    <row r="716" spans="4:9" ht="15" customHeight="1">
      <c r="D716" s="228" t="s">
        <v>41</v>
      </c>
      <c r="E716" s="225">
        <v>9</v>
      </c>
      <c r="F716" s="251" t="s">
        <v>40</v>
      </c>
      <c r="G716" s="252">
        <v>725334.1</v>
      </c>
      <c r="H716" s="253">
        <v>1005</v>
      </c>
      <c r="I716" s="956">
        <v>43831</v>
      </c>
    </row>
    <row r="717" spans="4:9" ht="15" customHeight="1">
      <c r="D717" s="228" t="s">
        <v>42</v>
      </c>
      <c r="E717" s="225">
        <v>24</v>
      </c>
      <c r="F717" s="251" t="s">
        <v>40</v>
      </c>
      <c r="G717" s="252">
        <v>905035.26</v>
      </c>
      <c r="H717" s="253">
        <v>1005</v>
      </c>
      <c r="I717" s="956">
        <v>43831</v>
      </c>
    </row>
    <row r="718" spans="4:9" ht="15" customHeight="1">
      <c r="D718" s="228" t="s">
        <v>43</v>
      </c>
      <c r="E718" s="225">
        <v>12</v>
      </c>
      <c r="F718" s="251" t="s">
        <v>40</v>
      </c>
      <c r="G718" s="252">
        <v>1090588.81</v>
      </c>
      <c r="H718" s="253">
        <v>1005</v>
      </c>
      <c r="I718" s="956">
        <v>43831</v>
      </c>
    </row>
    <row r="719" spans="4:9" ht="15" customHeight="1">
      <c r="D719" s="228" t="s">
        <v>44</v>
      </c>
      <c r="E719" s="225">
        <v>11</v>
      </c>
      <c r="F719" s="251" t="s">
        <v>40</v>
      </c>
      <c r="G719" s="252">
        <v>920681.54</v>
      </c>
      <c r="H719" s="253">
        <v>1005</v>
      </c>
      <c r="I719" s="956">
        <v>43831</v>
      </c>
    </row>
    <row r="720" spans="4:9" ht="15" customHeight="1">
      <c r="D720" s="228" t="s">
        <v>45</v>
      </c>
      <c r="E720" s="225">
        <v>6</v>
      </c>
      <c r="F720" s="251" t="s">
        <v>40</v>
      </c>
      <c r="G720" s="252">
        <v>583658.51</v>
      </c>
      <c r="H720" s="253">
        <v>1005</v>
      </c>
      <c r="I720" s="956">
        <v>43831</v>
      </c>
    </row>
    <row r="721" spans="4:9" ht="15" customHeight="1">
      <c r="D721" s="228" t="s">
        <v>46</v>
      </c>
      <c r="E721" s="225">
        <v>12</v>
      </c>
      <c r="F721" s="251" t="s">
        <v>40</v>
      </c>
      <c r="G721" s="252">
        <v>768744.73</v>
      </c>
      <c r="H721" s="253">
        <v>1005</v>
      </c>
      <c r="I721" s="956">
        <v>43831</v>
      </c>
    </row>
    <row r="722" spans="4:9" ht="15" customHeight="1">
      <c r="D722" s="228" t="s">
        <v>47</v>
      </c>
      <c r="E722" s="225">
        <v>18</v>
      </c>
      <c r="F722" s="251" t="s">
        <v>40</v>
      </c>
      <c r="G722" s="252">
        <v>1150068.8899999999</v>
      </c>
      <c r="H722" s="253">
        <v>1005</v>
      </c>
      <c r="I722" s="956">
        <v>43831</v>
      </c>
    </row>
    <row r="723" spans="4:9" ht="15" customHeight="1">
      <c r="D723" s="228" t="s">
        <v>48</v>
      </c>
      <c r="E723" s="225">
        <v>12</v>
      </c>
      <c r="F723" s="251" t="s">
        <v>40</v>
      </c>
      <c r="G723" s="252">
        <v>851068.84</v>
      </c>
      <c r="H723" s="253">
        <v>1005</v>
      </c>
      <c r="I723" s="956">
        <v>43831</v>
      </c>
    </row>
    <row r="724" spans="4:9" ht="15" customHeight="1">
      <c r="D724" s="228" t="s">
        <v>49</v>
      </c>
      <c r="E724" s="225">
        <v>8</v>
      </c>
      <c r="F724" s="251" t="s">
        <v>40</v>
      </c>
      <c r="G724" s="252">
        <v>883907.48</v>
      </c>
      <c r="H724" s="253">
        <v>1005</v>
      </c>
      <c r="I724" s="956">
        <v>43831</v>
      </c>
    </row>
    <row r="725" spans="4:9" ht="15" customHeight="1">
      <c r="D725" s="239" t="s">
        <v>840</v>
      </c>
      <c r="E725" s="225">
        <v>2</v>
      </c>
      <c r="F725" s="251" t="s">
        <v>40</v>
      </c>
      <c r="G725" s="252">
        <v>193141.5</v>
      </c>
      <c r="H725" s="253">
        <v>1005</v>
      </c>
      <c r="I725" s="956">
        <v>43831</v>
      </c>
    </row>
    <row r="726" spans="4:9" ht="15" customHeight="1">
      <c r="D726" s="228" t="s">
        <v>64</v>
      </c>
      <c r="E726" s="225">
        <v>15</v>
      </c>
      <c r="F726" s="251" t="s">
        <v>40</v>
      </c>
      <c r="G726" s="252">
        <v>797267.76</v>
      </c>
      <c r="H726" s="253">
        <v>1006</v>
      </c>
      <c r="I726" s="956">
        <v>44136</v>
      </c>
    </row>
    <row r="727" spans="4:9" ht="15" customHeight="1">
      <c r="D727" s="228" t="s">
        <v>65</v>
      </c>
      <c r="E727" s="225">
        <v>9</v>
      </c>
      <c r="F727" s="251" t="s">
        <v>40</v>
      </c>
      <c r="G727" s="252">
        <v>738101.41</v>
      </c>
      <c r="H727" s="253">
        <v>1006</v>
      </c>
      <c r="I727" s="956">
        <v>44136</v>
      </c>
    </row>
    <row r="728" spans="4:9" ht="15" customHeight="1">
      <c r="D728" s="249" t="s">
        <v>72</v>
      </c>
      <c r="E728" s="250">
        <v>9</v>
      </c>
      <c r="F728" s="251" t="s">
        <v>40</v>
      </c>
      <c r="G728" s="252">
        <v>753092</v>
      </c>
      <c r="H728" s="253">
        <v>1007</v>
      </c>
      <c r="I728" s="956">
        <v>44256</v>
      </c>
    </row>
    <row r="729" spans="4:9" ht="15" customHeight="1">
      <c r="D729" s="249" t="s">
        <v>73</v>
      </c>
      <c r="E729" s="250">
        <v>18</v>
      </c>
      <c r="F729" s="251" t="s">
        <v>40</v>
      </c>
      <c r="G729" s="252">
        <v>729449.26</v>
      </c>
      <c r="H729" s="253">
        <v>1007</v>
      </c>
      <c r="I729" s="956">
        <v>44256</v>
      </c>
    </row>
    <row r="730" spans="4:9" ht="15" customHeight="1">
      <c r="D730" s="228" t="s">
        <v>75</v>
      </c>
      <c r="E730" s="225">
        <v>12</v>
      </c>
      <c r="F730" s="251" t="s">
        <v>40</v>
      </c>
      <c r="G730" s="252">
        <v>648155.14</v>
      </c>
      <c r="H730" s="253">
        <v>1008</v>
      </c>
      <c r="I730" s="956">
        <v>44228</v>
      </c>
    </row>
    <row r="731" spans="4:9" ht="15" customHeight="1">
      <c r="D731" s="228" t="s">
        <v>76</v>
      </c>
      <c r="E731" s="225">
        <v>12</v>
      </c>
      <c r="F731" s="251" t="s">
        <v>40</v>
      </c>
      <c r="G731" s="252">
        <v>618101.54</v>
      </c>
      <c r="H731" s="253">
        <v>1008</v>
      </c>
      <c r="I731" s="956">
        <v>44228</v>
      </c>
    </row>
    <row r="732" spans="4:9" ht="15" customHeight="1">
      <c r="D732" s="228" t="s">
        <v>77</v>
      </c>
      <c r="E732" s="225">
        <v>12</v>
      </c>
      <c r="F732" s="251" t="s">
        <v>40</v>
      </c>
      <c r="G732" s="252">
        <v>722460.13</v>
      </c>
      <c r="H732" s="253">
        <v>1008</v>
      </c>
      <c r="I732" s="956">
        <v>44228</v>
      </c>
    </row>
    <row r="733" spans="4:9" ht="15" customHeight="1">
      <c r="D733" s="228" t="s">
        <v>81</v>
      </c>
      <c r="E733" s="225">
        <v>24</v>
      </c>
      <c r="F733" s="251" t="s">
        <v>40</v>
      </c>
      <c r="G733" s="252">
        <v>1144114.95</v>
      </c>
      <c r="H733" s="253">
        <v>1009</v>
      </c>
      <c r="I733" s="956">
        <v>44317</v>
      </c>
    </row>
    <row r="734" spans="4:9" ht="15" customHeight="1">
      <c r="D734" s="228" t="s">
        <v>90</v>
      </c>
      <c r="E734" s="225">
        <v>24</v>
      </c>
      <c r="F734" s="251" t="s">
        <v>40</v>
      </c>
      <c r="G734" s="252">
        <v>1507689.43</v>
      </c>
      <c r="H734" s="253">
        <v>1039</v>
      </c>
      <c r="I734" s="956">
        <v>44713</v>
      </c>
    </row>
    <row r="735" spans="4:9" ht="15" customHeight="1">
      <c r="D735" s="228" t="s">
        <v>91</v>
      </c>
      <c r="E735" s="225">
        <v>11</v>
      </c>
      <c r="F735" s="251" t="s">
        <v>40</v>
      </c>
      <c r="G735" s="252">
        <v>696243.73</v>
      </c>
      <c r="H735" s="253">
        <v>1039</v>
      </c>
      <c r="I735" s="956">
        <v>44713</v>
      </c>
    </row>
    <row r="736" spans="4:9" ht="15" customHeight="1">
      <c r="D736" s="228" t="s">
        <v>100</v>
      </c>
      <c r="E736" s="225">
        <v>16</v>
      </c>
      <c r="F736" s="251" t="s">
        <v>40</v>
      </c>
      <c r="G736" s="252">
        <v>4393909</v>
      </c>
      <c r="H736" s="253">
        <v>1040</v>
      </c>
      <c r="I736" s="956">
        <v>44440</v>
      </c>
    </row>
    <row r="737" spans="4:9" ht="15" customHeight="1">
      <c r="D737" s="228" t="s">
        <v>115</v>
      </c>
      <c r="E737" s="225">
        <v>16</v>
      </c>
      <c r="F737" s="251" t="s">
        <v>40</v>
      </c>
      <c r="G737" s="252">
        <v>1080176.32</v>
      </c>
      <c r="H737" s="253">
        <v>1044</v>
      </c>
      <c r="I737" s="956">
        <v>44440</v>
      </c>
    </row>
    <row r="738" spans="4:9" ht="15" customHeight="1">
      <c r="D738" s="228" t="s">
        <v>116</v>
      </c>
      <c r="E738" s="225">
        <v>12</v>
      </c>
      <c r="F738" s="251" t="s">
        <v>40</v>
      </c>
      <c r="G738" s="252">
        <v>855007.22</v>
      </c>
      <c r="H738" s="253">
        <v>1044</v>
      </c>
      <c r="I738" s="956">
        <v>44440</v>
      </c>
    </row>
    <row r="739" spans="4:9" ht="15" customHeight="1">
      <c r="D739" s="228" t="s">
        <v>117</v>
      </c>
      <c r="E739" s="225">
        <v>12</v>
      </c>
      <c r="F739" s="251" t="s">
        <v>40</v>
      </c>
      <c r="G739" s="252">
        <v>878239.7</v>
      </c>
      <c r="H739" s="253">
        <v>1044</v>
      </c>
      <c r="I739" s="956">
        <v>44440</v>
      </c>
    </row>
    <row r="740" spans="4:9" ht="15" customHeight="1">
      <c r="D740" s="228" t="s">
        <v>118</v>
      </c>
      <c r="E740" s="225">
        <v>6</v>
      </c>
      <c r="F740" s="251" t="s">
        <v>40</v>
      </c>
      <c r="G740" s="252">
        <v>317172.12</v>
      </c>
      <c r="H740" s="253">
        <v>1045</v>
      </c>
      <c r="I740" s="956">
        <v>45261</v>
      </c>
    </row>
    <row r="741" spans="4:9" ht="15" customHeight="1">
      <c r="D741" s="228" t="s">
        <v>119</v>
      </c>
      <c r="E741" s="225">
        <v>18</v>
      </c>
      <c r="F741" s="251" t="s">
        <v>40</v>
      </c>
      <c r="G741" s="252">
        <v>961842.95</v>
      </c>
      <c r="H741" s="253">
        <v>1045</v>
      </c>
      <c r="I741" s="956">
        <v>45261</v>
      </c>
    </row>
    <row r="742" spans="4:9" ht="15" customHeight="1">
      <c r="D742" s="228" t="s">
        <v>120</v>
      </c>
      <c r="E742" s="225">
        <v>18</v>
      </c>
      <c r="F742" s="251" t="s">
        <v>40</v>
      </c>
      <c r="G742" s="252">
        <v>992532.13</v>
      </c>
      <c r="H742" s="253">
        <v>1045</v>
      </c>
      <c r="I742" s="956">
        <v>45261</v>
      </c>
    </row>
    <row r="743" spans="4:9" ht="15" customHeight="1">
      <c r="D743" s="228" t="s">
        <v>121</v>
      </c>
      <c r="E743" s="225">
        <v>30</v>
      </c>
      <c r="F743" s="251" t="s">
        <v>40</v>
      </c>
      <c r="G743" s="252">
        <v>1465198.21</v>
      </c>
      <c r="H743" s="253">
        <v>1046</v>
      </c>
      <c r="I743" s="956">
        <v>44317</v>
      </c>
    </row>
    <row r="744" spans="4:9" ht="15" customHeight="1">
      <c r="D744" s="228" t="s">
        <v>124</v>
      </c>
      <c r="E744" s="225">
        <v>10</v>
      </c>
      <c r="F744" s="251" t="s">
        <v>40</v>
      </c>
      <c r="G744" s="252">
        <v>1191369.6299999999</v>
      </c>
      <c r="H744" s="253">
        <v>1047</v>
      </c>
      <c r="I744" s="956">
        <v>44440</v>
      </c>
    </row>
    <row r="745" spans="4:9" ht="15" customHeight="1">
      <c r="D745" s="228" t="s">
        <v>127</v>
      </c>
      <c r="E745" s="225">
        <v>84</v>
      </c>
      <c r="F745" s="251" t="s">
        <v>40</v>
      </c>
      <c r="G745" s="252">
        <v>5128433.1900000004</v>
      </c>
      <c r="H745" s="253">
        <v>1048</v>
      </c>
      <c r="I745" s="956">
        <v>44562</v>
      </c>
    </row>
    <row r="746" spans="4:9" ht="15" customHeight="1">
      <c r="D746" s="228" t="s">
        <v>134</v>
      </c>
      <c r="E746" s="225">
        <v>75</v>
      </c>
      <c r="F746" s="251" t="s">
        <v>40</v>
      </c>
      <c r="G746" s="252">
        <v>4794415</v>
      </c>
      <c r="H746" s="253">
        <v>1050</v>
      </c>
      <c r="I746" s="956">
        <v>44501</v>
      </c>
    </row>
    <row r="747" spans="4:9" ht="15" customHeight="1">
      <c r="D747" s="249" t="s">
        <v>136</v>
      </c>
      <c r="E747" s="250">
        <v>18</v>
      </c>
      <c r="F747" s="251" t="s">
        <v>40</v>
      </c>
      <c r="G747" s="252">
        <v>1216698.1299999999</v>
      </c>
      <c r="H747" s="253">
        <v>1051</v>
      </c>
      <c r="I747" s="956">
        <v>44378</v>
      </c>
    </row>
    <row r="748" spans="4:9" ht="15" customHeight="1">
      <c r="D748" s="249" t="s">
        <v>137</v>
      </c>
      <c r="E748" s="250">
        <v>12</v>
      </c>
      <c r="F748" s="251" t="s">
        <v>40</v>
      </c>
      <c r="G748" s="252">
        <v>917163.64</v>
      </c>
      <c r="H748" s="253">
        <v>1051</v>
      </c>
      <c r="I748" s="956">
        <v>44378</v>
      </c>
    </row>
    <row r="749" spans="4:9" ht="15" customHeight="1">
      <c r="D749" s="228" t="s">
        <v>138</v>
      </c>
      <c r="E749" s="225">
        <v>76</v>
      </c>
      <c r="F749" s="251" t="s">
        <v>40</v>
      </c>
      <c r="G749" s="252">
        <v>4358133.04</v>
      </c>
      <c r="H749" s="253">
        <v>1052</v>
      </c>
      <c r="I749" s="956">
        <v>44317</v>
      </c>
    </row>
    <row r="750" spans="4:9" ht="15" customHeight="1">
      <c r="D750" s="228" t="s">
        <v>139</v>
      </c>
      <c r="E750" s="225">
        <v>12</v>
      </c>
      <c r="F750" s="251" t="s">
        <v>40</v>
      </c>
      <c r="G750" s="252">
        <v>1336434.43</v>
      </c>
      <c r="H750" s="253">
        <v>1053</v>
      </c>
      <c r="I750" s="956">
        <v>44562</v>
      </c>
    </row>
    <row r="751" spans="4:9" ht="15" customHeight="1">
      <c r="D751" s="228" t="s">
        <v>140</v>
      </c>
      <c r="E751" s="225">
        <v>18</v>
      </c>
      <c r="F751" s="251" t="s">
        <v>40</v>
      </c>
      <c r="G751" s="252">
        <v>2120832.9300000002</v>
      </c>
      <c r="H751" s="253">
        <v>1053</v>
      </c>
      <c r="I751" s="956">
        <v>44562</v>
      </c>
    </row>
    <row r="752" spans="4:9" ht="15" customHeight="1">
      <c r="D752" s="228" t="s">
        <v>146</v>
      </c>
      <c r="E752" s="225">
        <v>44</v>
      </c>
      <c r="F752" s="251" t="s">
        <v>40</v>
      </c>
      <c r="G752" s="252">
        <v>3198468.92</v>
      </c>
      <c r="H752" s="253">
        <v>1129</v>
      </c>
      <c r="I752" s="956">
        <v>44774</v>
      </c>
    </row>
    <row r="753" spans="4:9" ht="15" customHeight="1">
      <c r="D753" s="228" t="s">
        <v>147</v>
      </c>
      <c r="E753" s="225">
        <v>34</v>
      </c>
      <c r="F753" s="251" t="s">
        <v>40</v>
      </c>
      <c r="G753" s="252">
        <v>2931003.65</v>
      </c>
      <c r="H753" s="253">
        <v>1129</v>
      </c>
      <c r="I753" s="956">
        <v>44774</v>
      </c>
    </row>
    <row r="754" spans="4:9" ht="15" customHeight="1">
      <c r="D754" s="228" t="s">
        <v>176</v>
      </c>
      <c r="E754" s="225">
        <v>104</v>
      </c>
      <c r="F754" s="251" t="s">
        <v>40</v>
      </c>
      <c r="G754" s="252">
        <v>11529764.960000001</v>
      </c>
      <c r="H754" s="253">
        <v>1133</v>
      </c>
      <c r="I754" s="956">
        <v>44805</v>
      </c>
    </row>
    <row r="755" spans="4:9" ht="15" customHeight="1">
      <c r="D755" s="228" t="s">
        <v>177</v>
      </c>
      <c r="E755" s="225">
        <v>88</v>
      </c>
      <c r="F755" s="251" t="s">
        <v>40</v>
      </c>
      <c r="G755" s="252">
        <v>4963474.68</v>
      </c>
      <c r="H755" s="253">
        <v>1134</v>
      </c>
      <c r="I755" s="956">
        <v>45139</v>
      </c>
    </row>
    <row r="756" spans="4:9" ht="15" customHeight="1">
      <c r="D756" s="228" t="s">
        <v>178</v>
      </c>
      <c r="E756" s="225">
        <v>18</v>
      </c>
      <c r="F756" s="251" t="s">
        <v>40</v>
      </c>
      <c r="G756" s="252">
        <v>1317371.1399999999</v>
      </c>
      <c r="H756" s="253">
        <v>1134</v>
      </c>
      <c r="I756" s="956">
        <v>45139</v>
      </c>
    </row>
    <row r="757" spans="4:9" ht="15" customHeight="1">
      <c r="D757" s="228" t="s">
        <v>179</v>
      </c>
      <c r="E757" s="225">
        <v>17</v>
      </c>
      <c r="F757" s="251" t="s">
        <v>40</v>
      </c>
      <c r="G757" s="252">
        <v>1155378.46</v>
      </c>
      <c r="H757" s="253">
        <v>1134</v>
      </c>
      <c r="I757" s="956">
        <v>45139</v>
      </c>
    </row>
    <row r="758" spans="4:9" ht="15" customHeight="1">
      <c r="D758" s="228" t="s">
        <v>180</v>
      </c>
      <c r="E758" s="225">
        <v>18</v>
      </c>
      <c r="F758" s="251" t="s">
        <v>40</v>
      </c>
      <c r="G758" s="252">
        <v>1260705.04</v>
      </c>
      <c r="H758" s="253">
        <v>1134</v>
      </c>
      <c r="I758" s="956">
        <v>45139</v>
      </c>
    </row>
    <row r="759" spans="4:9" ht="15" customHeight="1">
      <c r="D759" s="228" t="s">
        <v>183</v>
      </c>
      <c r="E759" s="225">
        <v>53</v>
      </c>
      <c r="F759" s="251" t="s">
        <v>40</v>
      </c>
      <c r="G759" s="252">
        <v>14021615.92</v>
      </c>
      <c r="H759" s="253">
        <v>1135</v>
      </c>
      <c r="I759" s="956">
        <v>45231</v>
      </c>
    </row>
    <row r="760" spans="4:9" ht="15" customHeight="1">
      <c r="D760" s="228" t="s">
        <v>184</v>
      </c>
      <c r="E760" s="225">
        <v>6</v>
      </c>
      <c r="F760" s="251" t="s">
        <v>40</v>
      </c>
      <c r="G760" s="252">
        <v>699997.16</v>
      </c>
      <c r="H760" s="253">
        <v>1135</v>
      </c>
      <c r="I760" s="956">
        <v>45231</v>
      </c>
    </row>
    <row r="761" spans="4:9" ht="15" customHeight="1">
      <c r="D761" s="228" t="s">
        <v>188</v>
      </c>
      <c r="E761" s="225">
        <v>4</v>
      </c>
      <c r="F761" s="251" t="s">
        <v>40</v>
      </c>
      <c r="G761" s="252">
        <v>387765.1</v>
      </c>
      <c r="H761" s="253">
        <v>1136</v>
      </c>
      <c r="I761" s="956">
        <v>45078</v>
      </c>
    </row>
    <row r="762" spans="4:9" ht="15" customHeight="1">
      <c r="D762" s="228" t="s">
        <v>189</v>
      </c>
      <c r="E762" s="225">
        <v>12</v>
      </c>
      <c r="F762" s="251" t="s">
        <v>40</v>
      </c>
      <c r="G762" s="252">
        <v>823409.68</v>
      </c>
      <c r="H762" s="253">
        <v>1136</v>
      </c>
      <c r="I762" s="956">
        <v>45078</v>
      </c>
    </row>
    <row r="763" spans="4:9" ht="15" customHeight="1">
      <c r="D763" s="228" t="s">
        <v>190</v>
      </c>
      <c r="E763" s="225">
        <v>11</v>
      </c>
      <c r="F763" s="251" t="s">
        <v>40</v>
      </c>
      <c r="G763" s="252">
        <v>868134.73</v>
      </c>
      <c r="H763" s="253">
        <v>1136</v>
      </c>
      <c r="I763" s="956">
        <v>45078</v>
      </c>
    </row>
    <row r="764" spans="4:9" ht="15" customHeight="1">
      <c r="D764" s="228" t="s">
        <v>191</v>
      </c>
      <c r="E764" s="225">
        <v>12</v>
      </c>
      <c r="F764" s="251" t="s">
        <v>40</v>
      </c>
      <c r="G764" s="252">
        <v>823647.45</v>
      </c>
      <c r="H764" s="253">
        <v>1136</v>
      </c>
      <c r="I764" s="956">
        <v>45078</v>
      </c>
    </row>
    <row r="765" spans="4:9" ht="15" customHeight="1">
      <c r="D765" s="228" t="s">
        <v>192</v>
      </c>
      <c r="E765" s="225">
        <v>5</v>
      </c>
      <c r="F765" s="251" t="s">
        <v>40</v>
      </c>
      <c r="G765" s="252">
        <v>447282.13</v>
      </c>
      <c r="H765" s="253">
        <v>1136</v>
      </c>
      <c r="I765" s="956">
        <v>45078</v>
      </c>
    </row>
    <row r="766" spans="4:9" ht="15" customHeight="1">
      <c r="D766" s="228" t="s">
        <v>193</v>
      </c>
      <c r="E766" s="225">
        <v>12</v>
      </c>
      <c r="F766" s="251" t="s">
        <v>40</v>
      </c>
      <c r="G766" s="252">
        <v>996363.66</v>
      </c>
      <c r="H766" s="253">
        <v>1136</v>
      </c>
      <c r="I766" s="956">
        <v>45078</v>
      </c>
    </row>
    <row r="767" spans="4:9" ht="15" customHeight="1">
      <c r="D767" s="239" t="s">
        <v>840</v>
      </c>
      <c r="E767" s="225">
        <v>3</v>
      </c>
      <c r="F767" s="251" t="s">
        <v>40</v>
      </c>
      <c r="G767" s="252">
        <v>245400.61</v>
      </c>
      <c r="H767" s="253">
        <v>1136</v>
      </c>
      <c r="I767" s="956">
        <v>45078</v>
      </c>
    </row>
    <row r="768" spans="4:9" ht="15" customHeight="1">
      <c r="D768" s="228" t="s">
        <v>200</v>
      </c>
      <c r="E768" s="225">
        <v>4</v>
      </c>
      <c r="F768" s="251" t="s">
        <v>40</v>
      </c>
      <c r="G768" s="252">
        <v>308659.45</v>
      </c>
      <c r="H768" s="253">
        <v>1137</v>
      </c>
      <c r="I768" s="956">
        <v>44986</v>
      </c>
    </row>
    <row r="769" spans="4:9" ht="15" customHeight="1">
      <c r="D769" s="228" t="s">
        <v>201</v>
      </c>
      <c r="E769" s="225">
        <v>4</v>
      </c>
      <c r="F769" s="251" t="s">
        <v>40</v>
      </c>
      <c r="G769" s="252">
        <v>201707.95</v>
      </c>
      <c r="H769" s="253">
        <v>1137</v>
      </c>
      <c r="I769" s="956">
        <v>44986</v>
      </c>
    </row>
    <row r="770" spans="4:9" ht="15" customHeight="1">
      <c r="D770" s="228" t="s">
        <v>202</v>
      </c>
      <c r="E770" s="225">
        <v>12</v>
      </c>
      <c r="F770" s="251" t="s">
        <v>40</v>
      </c>
      <c r="G770" s="252">
        <v>801996.22</v>
      </c>
      <c r="H770" s="253">
        <v>1137</v>
      </c>
      <c r="I770" s="956">
        <v>44986</v>
      </c>
    </row>
    <row r="771" spans="4:9" ht="15" customHeight="1">
      <c r="D771" s="249" t="s">
        <v>206</v>
      </c>
      <c r="E771" s="250">
        <v>12</v>
      </c>
      <c r="F771" s="251" t="s">
        <v>40</v>
      </c>
      <c r="G771" s="252">
        <v>769665.68</v>
      </c>
      <c r="H771" s="253">
        <v>1138</v>
      </c>
      <c r="I771" s="709">
        <v>45017</v>
      </c>
    </row>
    <row r="772" spans="4:9" ht="15" customHeight="1">
      <c r="D772" s="249" t="s">
        <v>207</v>
      </c>
      <c r="E772" s="250">
        <v>12</v>
      </c>
      <c r="F772" s="251" t="s">
        <v>40</v>
      </c>
      <c r="G772" s="252">
        <v>985733.64</v>
      </c>
      <c r="H772" s="253">
        <v>1138</v>
      </c>
      <c r="I772" s="709">
        <v>45017</v>
      </c>
    </row>
    <row r="773" spans="4:9" ht="15" customHeight="1">
      <c r="D773" s="249" t="s">
        <v>208</v>
      </c>
      <c r="E773" s="250">
        <v>12</v>
      </c>
      <c r="F773" s="251" t="s">
        <v>40</v>
      </c>
      <c r="G773" s="252">
        <v>752174.93</v>
      </c>
      <c r="H773" s="253">
        <v>1138</v>
      </c>
      <c r="I773" s="709">
        <v>45017</v>
      </c>
    </row>
    <row r="774" spans="4:9" ht="15" customHeight="1">
      <c r="D774" s="249" t="s">
        <v>209</v>
      </c>
      <c r="E774" s="250">
        <v>12</v>
      </c>
      <c r="F774" s="251" t="s">
        <v>40</v>
      </c>
      <c r="G774" s="252">
        <v>741746.52</v>
      </c>
      <c r="H774" s="253">
        <v>1138</v>
      </c>
      <c r="I774" s="709">
        <v>45017</v>
      </c>
    </row>
    <row r="775" spans="4:9" ht="15" customHeight="1">
      <c r="D775" s="249" t="s">
        <v>210</v>
      </c>
      <c r="E775" s="250">
        <v>83</v>
      </c>
      <c r="F775" s="251" t="s">
        <v>40</v>
      </c>
      <c r="G775" s="252">
        <v>4185572.58</v>
      </c>
      <c r="H775" s="253">
        <v>1138</v>
      </c>
      <c r="I775" s="709">
        <v>45017</v>
      </c>
    </row>
    <row r="776" spans="4:9" ht="15" customHeight="1">
      <c r="D776" s="249" t="s">
        <v>211</v>
      </c>
      <c r="E776" s="250">
        <v>9</v>
      </c>
      <c r="F776" s="251" t="s">
        <v>40</v>
      </c>
      <c r="G776" s="252">
        <v>863753.35</v>
      </c>
      <c r="H776" s="253">
        <v>1138</v>
      </c>
      <c r="I776" s="709">
        <v>45017</v>
      </c>
    </row>
    <row r="777" spans="4:9" ht="15" customHeight="1">
      <c r="D777" s="249" t="s">
        <v>212</v>
      </c>
      <c r="E777" s="250">
        <v>7</v>
      </c>
      <c r="F777" s="251" t="s">
        <v>40</v>
      </c>
      <c r="G777" s="252">
        <v>595121.42000000004</v>
      </c>
      <c r="H777" s="253">
        <v>1138</v>
      </c>
      <c r="I777" s="709">
        <v>45017</v>
      </c>
    </row>
    <row r="778" spans="4:9" ht="15" customHeight="1">
      <c r="D778" s="249" t="s">
        <v>213</v>
      </c>
      <c r="E778" s="250">
        <v>9</v>
      </c>
      <c r="F778" s="251" t="s">
        <v>40</v>
      </c>
      <c r="G778" s="252">
        <v>624527.48</v>
      </c>
      <c r="H778" s="253">
        <v>1138</v>
      </c>
      <c r="I778" s="709">
        <v>45017</v>
      </c>
    </row>
    <row r="779" spans="4:9" ht="15" customHeight="1">
      <c r="D779" s="249" t="s">
        <v>214</v>
      </c>
      <c r="E779" s="250">
        <v>7</v>
      </c>
      <c r="F779" s="251" t="s">
        <v>40</v>
      </c>
      <c r="G779" s="252">
        <v>548729.13</v>
      </c>
      <c r="H779" s="253">
        <v>1138</v>
      </c>
      <c r="I779" s="709">
        <v>45017</v>
      </c>
    </row>
    <row r="780" spans="4:9" ht="15" customHeight="1">
      <c r="D780" s="249" t="s">
        <v>215</v>
      </c>
      <c r="E780" s="250">
        <v>9</v>
      </c>
      <c r="F780" s="251" t="s">
        <v>40</v>
      </c>
      <c r="G780" s="252">
        <v>731685.18</v>
      </c>
      <c r="H780" s="253">
        <v>1138</v>
      </c>
      <c r="I780" s="709">
        <v>45017</v>
      </c>
    </row>
    <row r="781" spans="4:9" ht="15" customHeight="1">
      <c r="D781" s="228" t="s">
        <v>230</v>
      </c>
      <c r="E781" s="225">
        <v>6</v>
      </c>
      <c r="F781" s="251" t="s">
        <v>40</v>
      </c>
      <c r="G781" s="252">
        <v>423976.36</v>
      </c>
      <c r="H781" s="253">
        <v>1141</v>
      </c>
      <c r="I781" s="709">
        <v>45078</v>
      </c>
    </row>
    <row r="782" spans="4:9" ht="15" customHeight="1">
      <c r="D782" s="228" t="s">
        <v>231</v>
      </c>
      <c r="E782" s="225">
        <v>6</v>
      </c>
      <c r="F782" s="251" t="s">
        <v>40</v>
      </c>
      <c r="G782" s="252">
        <v>537492.97</v>
      </c>
      <c r="H782" s="253">
        <v>1141</v>
      </c>
      <c r="I782" s="709">
        <v>45078</v>
      </c>
    </row>
    <row r="783" spans="4:9" ht="15" customHeight="1">
      <c r="D783" s="228" t="s">
        <v>232</v>
      </c>
      <c r="E783" s="225">
        <v>6</v>
      </c>
      <c r="F783" s="251" t="s">
        <v>40</v>
      </c>
      <c r="G783" s="252">
        <v>629443.05000000005</v>
      </c>
      <c r="H783" s="253">
        <v>1141</v>
      </c>
      <c r="I783" s="709">
        <v>45078</v>
      </c>
    </row>
    <row r="784" spans="4:9" ht="15" customHeight="1">
      <c r="D784" s="228" t="s">
        <v>233</v>
      </c>
      <c r="E784" s="225">
        <v>6</v>
      </c>
      <c r="F784" s="251" t="s">
        <v>40</v>
      </c>
      <c r="G784" s="252">
        <v>720178.87</v>
      </c>
      <c r="H784" s="253">
        <v>1141</v>
      </c>
      <c r="I784" s="709">
        <v>45078</v>
      </c>
    </row>
    <row r="785" spans="4:9" ht="15" customHeight="1">
      <c r="D785" s="228" t="s">
        <v>234</v>
      </c>
      <c r="E785" s="225">
        <v>6</v>
      </c>
      <c r="F785" s="251" t="s">
        <v>40</v>
      </c>
      <c r="G785" s="252">
        <v>738182.64</v>
      </c>
      <c r="H785" s="253">
        <v>1141</v>
      </c>
      <c r="I785" s="709">
        <v>45078</v>
      </c>
    </row>
    <row r="786" spans="4:9" ht="15" customHeight="1">
      <c r="D786" s="228" t="s">
        <v>235</v>
      </c>
      <c r="E786" s="225">
        <v>9</v>
      </c>
      <c r="F786" s="251" t="s">
        <v>40</v>
      </c>
      <c r="G786" s="252">
        <v>893783.1</v>
      </c>
      <c r="H786" s="253">
        <v>1141</v>
      </c>
      <c r="I786" s="709">
        <v>45078</v>
      </c>
    </row>
    <row r="787" spans="4:9" ht="15" customHeight="1">
      <c r="D787" s="228" t="s">
        <v>236</v>
      </c>
      <c r="E787" s="225">
        <v>12</v>
      </c>
      <c r="F787" s="251" t="s">
        <v>40</v>
      </c>
      <c r="G787" s="252">
        <v>1203027.23</v>
      </c>
      <c r="H787" s="253">
        <v>1141</v>
      </c>
      <c r="I787" s="709">
        <v>45078</v>
      </c>
    </row>
    <row r="788" spans="4:9" ht="15" customHeight="1">
      <c r="D788" s="239" t="s">
        <v>840</v>
      </c>
      <c r="E788" s="225">
        <v>3</v>
      </c>
      <c r="F788" s="251" t="s">
        <v>40</v>
      </c>
      <c r="G788" s="252">
        <v>218463.78</v>
      </c>
      <c r="H788" s="253">
        <v>1141</v>
      </c>
      <c r="I788" s="709">
        <v>45078</v>
      </c>
    </row>
    <row r="789" spans="4:9" ht="15" customHeight="1">
      <c r="D789" s="239" t="s">
        <v>840</v>
      </c>
      <c r="E789" s="225">
        <v>3</v>
      </c>
      <c r="F789" s="251" t="s">
        <v>40</v>
      </c>
      <c r="G789" s="252">
        <v>459818.23</v>
      </c>
      <c r="H789" s="253">
        <v>1141</v>
      </c>
      <c r="I789" s="709">
        <v>45078</v>
      </c>
    </row>
    <row r="790" spans="4:9" ht="15" customHeight="1">
      <c r="D790" s="239" t="s">
        <v>840</v>
      </c>
      <c r="E790" s="225">
        <v>2</v>
      </c>
      <c r="F790" s="251" t="s">
        <v>40</v>
      </c>
      <c r="G790" s="252">
        <v>105537.53</v>
      </c>
      <c r="H790" s="253">
        <v>1141</v>
      </c>
      <c r="I790" s="709">
        <v>45078</v>
      </c>
    </row>
    <row r="791" spans="4:9" ht="15" customHeight="1">
      <c r="D791" s="239" t="s">
        <v>840</v>
      </c>
      <c r="E791" s="225">
        <v>1</v>
      </c>
      <c r="F791" s="251" t="s">
        <v>40</v>
      </c>
      <c r="G791" s="252">
        <v>208954.02</v>
      </c>
      <c r="H791" s="253">
        <v>1141</v>
      </c>
      <c r="I791" s="709">
        <v>45078</v>
      </c>
    </row>
    <row r="792" spans="4:9" ht="15" customHeight="1">
      <c r="D792" s="239" t="s">
        <v>840</v>
      </c>
      <c r="E792" s="225">
        <v>2</v>
      </c>
      <c r="F792" s="251" t="s">
        <v>40</v>
      </c>
      <c r="G792" s="252">
        <v>279960.52</v>
      </c>
      <c r="H792" s="253">
        <v>1141</v>
      </c>
      <c r="I792" s="709">
        <v>45078</v>
      </c>
    </row>
    <row r="793" spans="4:9" ht="15" customHeight="1">
      <c r="D793" s="228" t="s">
        <v>237</v>
      </c>
      <c r="E793" s="225">
        <v>9</v>
      </c>
      <c r="F793" s="251" t="s">
        <v>40</v>
      </c>
      <c r="G793" s="252">
        <v>721578.49</v>
      </c>
      <c r="H793" s="253">
        <v>1142</v>
      </c>
      <c r="I793" s="709">
        <v>45047</v>
      </c>
    </row>
    <row r="794" spans="4:9" ht="15" customHeight="1">
      <c r="D794" s="228" t="s">
        <v>238</v>
      </c>
      <c r="E794" s="225">
        <v>23</v>
      </c>
      <c r="F794" s="251" t="s">
        <v>40</v>
      </c>
      <c r="G794" s="252">
        <v>1288002.3600000001</v>
      </c>
      <c r="H794" s="253">
        <v>1142</v>
      </c>
      <c r="I794" s="709">
        <v>45047</v>
      </c>
    </row>
    <row r="795" spans="4:9" ht="15" customHeight="1">
      <c r="D795" s="228" t="s">
        <v>239</v>
      </c>
      <c r="E795" s="225">
        <v>12</v>
      </c>
      <c r="F795" s="251" t="s">
        <v>40</v>
      </c>
      <c r="G795" s="252">
        <v>884225.22</v>
      </c>
      <c r="H795" s="253">
        <v>1142</v>
      </c>
      <c r="I795" s="709">
        <v>45047</v>
      </c>
    </row>
    <row r="796" spans="4:9" ht="15" customHeight="1">
      <c r="D796" s="228" t="s">
        <v>240</v>
      </c>
      <c r="E796" s="225">
        <v>15</v>
      </c>
      <c r="F796" s="251" t="s">
        <v>40</v>
      </c>
      <c r="G796" s="252">
        <v>811555.9</v>
      </c>
      <c r="H796" s="253">
        <v>1142</v>
      </c>
      <c r="I796" s="709">
        <v>45047</v>
      </c>
    </row>
    <row r="797" spans="4:9" ht="15" customHeight="1">
      <c r="D797" s="228" t="s">
        <v>247</v>
      </c>
      <c r="E797" s="225">
        <v>5</v>
      </c>
      <c r="F797" s="251" t="s">
        <v>40</v>
      </c>
      <c r="G797" s="252">
        <v>499830.91</v>
      </c>
      <c r="H797" s="253">
        <v>1143</v>
      </c>
      <c r="I797" s="709">
        <v>44805</v>
      </c>
    </row>
    <row r="798" spans="4:9" ht="15" customHeight="1">
      <c r="D798" s="239" t="s">
        <v>840</v>
      </c>
      <c r="E798" s="225">
        <v>3</v>
      </c>
      <c r="F798" s="251" t="s">
        <v>40</v>
      </c>
      <c r="G798" s="252">
        <v>306895.83</v>
      </c>
      <c r="H798" s="253">
        <v>1143</v>
      </c>
      <c r="I798" s="709">
        <v>44805</v>
      </c>
    </row>
    <row r="799" spans="4:9" ht="15" customHeight="1">
      <c r="D799" s="249" t="s">
        <v>253</v>
      </c>
      <c r="E799" s="250">
        <v>12</v>
      </c>
      <c r="F799" s="251" t="s">
        <v>40</v>
      </c>
      <c r="G799" s="252">
        <v>621424.24</v>
      </c>
      <c r="H799" s="253">
        <v>1144</v>
      </c>
      <c r="I799" s="709">
        <v>45078</v>
      </c>
    </row>
    <row r="800" spans="4:9" ht="15" customHeight="1">
      <c r="D800" s="249" t="s">
        <v>254</v>
      </c>
      <c r="E800" s="250">
        <v>16</v>
      </c>
      <c r="F800" s="251" t="s">
        <v>40</v>
      </c>
      <c r="G800" s="252">
        <v>925537.81</v>
      </c>
      <c r="H800" s="253">
        <v>1144</v>
      </c>
      <c r="I800" s="709">
        <v>45078</v>
      </c>
    </row>
    <row r="801" spans="4:9" ht="15" customHeight="1">
      <c r="D801" s="228" t="s">
        <v>255</v>
      </c>
      <c r="E801" s="225">
        <v>22</v>
      </c>
      <c r="F801" s="251" t="s">
        <v>40</v>
      </c>
      <c r="G801" s="252">
        <v>911239.93</v>
      </c>
      <c r="H801" s="253">
        <v>1144</v>
      </c>
      <c r="I801" s="709">
        <v>45078</v>
      </c>
    </row>
    <row r="802" spans="4:9" ht="15" customHeight="1">
      <c r="D802" s="228" t="s">
        <v>256</v>
      </c>
      <c r="E802" s="225">
        <v>4</v>
      </c>
      <c r="F802" s="251" t="s">
        <v>40</v>
      </c>
      <c r="G802" s="252">
        <v>363835.94</v>
      </c>
      <c r="H802" s="253">
        <v>1144</v>
      </c>
      <c r="I802" s="709">
        <v>45078</v>
      </c>
    </row>
    <row r="803" spans="4:9" ht="15" customHeight="1">
      <c r="D803" s="228" t="s">
        <v>262</v>
      </c>
      <c r="E803" s="225">
        <v>9</v>
      </c>
      <c r="F803" s="251" t="s">
        <v>40</v>
      </c>
      <c r="G803" s="252">
        <v>833649.71</v>
      </c>
      <c r="H803" s="253">
        <v>1149</v>
      </c>
      <c r="I803" s="709">
        <v>45748</v>
      </c>
    </row>
    <row r="804" spans="4:9" ht="15" customHeight="1">
      <c r="D804" s="228" t="s">
        <v>271</v>
      </c>
      <c r="E804" s="225">
        <v>4</v>
      </c>
      <c r="F804" s="251" t="s">
        <v>40</v>
      </c>
      <c r="G804" s="252">
        <v>256924.21</v>
      </c>
      <c r="H804" s="253">
        <v>1207</v>
      </c>
      <c r="I804" s="709">
        <v>46539</v>
      </c>
    </row>
    <row r="805" spans="4:9" ht="15" customHeight="1">
      <c r="D805" s="228" t="s">
        <v>272</v>
      </c>
      <c r="E805" s="225">
        <v>4</v>
      </c>
      <c r="F805" s="251" t="s">
        <v>40</v>
      </c>
      <c r="G805" s="252">
        <v>245960.33</v>
      </c>
      <c r="H805" s="253">
        <v>1207</v>
      </c>
      <c r="I805" s="709">
        <v>46539</v>
      </c>
    </row>
    <row r="806" spans="4:9" ht="15" customHeight="1">
      <c r="D806" s="228" t="s">
        <v>273</v>
      </c>
      <c r="E806" s="225">
        <v>4</v>
      </c>
      <c r="F806" s="251" t="s">
        <v>40</v>
      </c>
      <c r="G806" s="252">
        <v>234965.03</v>
      </c>
      <c r="H806" s="253">
        <v>1207</v>
      </c>
      <c r="I806" s="709">
        <v>46539</v>
      </c>
    </row>
    <row r="807" spans="4:9" ht="15" customHeight="1">
      <c r="D807" s="228" t="s">
        <v>274</v>
      </c>
      <c r="E807" s="225">
        <v>6</v>
      </c>
      <c r="F807" s="251" t="s">
        <v>40</v>
      </c>
      <c r="G807" s="252">
        <v>515585.01</v>
      </c>
      <c r="H807" s="253">
        <v>1207</v>
      </c>
      <c r="I807" s="709">
        <v>46539</v>
      </c>
    </row>
    <row r="808" spans="4:9" ht="15" customHeight="1">
      <c r="D808" s="228" t="s">
        <v>275</v>
      </c>
      <c r="E808" s="225">
        <v>12</v>
      </c>
      <c r="F808" s="251" t="s">
        <v>40</v>
      </c>
      <c r="G808" s="252">
        <v>963369.08</v>
      </c>
      <c r="H808" s="253">
        <v>1208</v>
      </c>
      <c r="I808" s="709">
        <v>45323</v>
      </c>
    </row>
    <row r="809" spans="4:9" ht="15" customHeight="1">
      <c r="D809" s="228" t="s">
        <v>276</v>
      </c>
      <c r="E809" s="225">
        <v>15</v>
      </c>
      <c r="F809" s="251" t="s">
        <v>40</v>
      </c>
      <c r="G809" s="252">
        <v>1218756.52</v>
      </c>
      <c r="H809" s="253">
        <v>1208</v>
      </c>
      <c r="I809" s="709">
        <v>45323</v>
      </c>
    </row>
    <row r="810" spans="4:9" ht="15" customHeight="1">
      <c r="D810" s="228" t="s">
        <v>277</v>
      </c>
      <c r="E810" s="225">
        <v>6</v>
      </c>
      <c r="F810" s="251" t="s">
        <v>40</v>
      </c>
      <c r="G810" s="252">
        <v>495285.35</v>
      </c>
      <c r="H810" s="253">
        <v>1208</v>
      </c>
      <c r="I810" s="709">
        <v>45323</v>
      </c>
    </row>
    <row r="811" spans="4:9" ht="15" customHeight="1">
      <c r="D811" s="228" t="s">
        <v>278</v>
      </c>
      <c r="E811" s="225">
        <v>18</v>
      </c>
      <c r="F811" s="251" t="s">
        <v>40</v>
      </c>
      <c r="G811" s="252">
        <v>1333680.43</v>
      </c>
      <c r="H811" s="253">
        <v>1208</v>
      </c>
      <c r="I811" s="709">
        <v>45323</v>
      </c>
    </row>
    <row r="812" spans="4:9" ht="15" customHeight="1">
      <c r="D812" s="228" t="s">
        <v>280</v>
      </c>
      <c r="E812" s="225">
        <v>14</v>
      </c>
      <c r="F812" s="251" t="s">
        <v>40</v>
      </c>
      <c r="G812" s="252">
        <v>608880.21</v>
      </c>
      <c r="H812" s="253">
        <v>1209</v>
      </c>
      <c r="I812" s="709">
        <v>45292</v>
      </c>
    </row>
    <row r="813" spans="4:9" ht="15" customHeight="1">
      <c r="D813" s="239" t="s">
        <v>840</v>
      </c>
      <c r="E813" s="225">
        <v>3</v>
      </c>
      <c r="F813" s="251" t="s">
        <v>40</v>
      </c>
      <c r="G813" s="252">
        <v>350972.73</v>
      </c>
      <c r="H813" s="253">
        <v>1210</v>
      </c>
      <c r="I813" s="709">
        <v>45627</v>
      </c>
    </row>
    <row r="814" spans="4:9" ht="15" customHeight="1">
      <c r="D814" s="228" t="s">
        <v>284</v>
      </c>
      <c r="E814" s="225">
        <v>8</v>
      </c>
      <c r="F814" s="251" t="s">
        <v>40</v>
      </c>
      <c r="G814" s="252">
        <v>1132558.97</v>
      </c>
      <c r="H814" s="253">
        <v>1211</v>
      </c>
      <c r="I814" s="709">
        <v>46478</v>
      </c>
    </row>
    <row r="815" spans="4:9" ht="15" customHeight="1">
      <c r="D815" s="228" t="s">
        <v>285</v>
      </c>
      <c r="E815" s="225">
        <v>8</v>
      </c>
      <c r="F815" s="251" t="s">
        <v>40</v>
      </c>
      <c r="G815" s="252">
        <v>444382.18</v>
      </c>
      <c r="H815" s="253">
        <v>1211</v>
      </c>
      <c r="I815" s="709">
        <v>46478</v>
      </c>
    </row>
    <row r="816" spans="4:9" ht="15" customHeight="1">
      <c r="D816" s="228" t="s">
        <v>287</v>
      </c>
      <c r="E816" s="225">
        <v>6</v>
      </c>
      <c r="F816" s="251" t="s">
        <v>40</v>
      </c>
      <c r="G816" s="252">
        <v>362300.08</v>
      </c>
      <c r="H816" s="253">
        <v>1212</v>
      </c>
      <c r="I816" s="709">
        <v>45505</v>
      </c>
    </row>
    <row r="817" spans="4:9" ht="15" customHeight="1">
      <c r="D817" s="228" t="s">
        <v>288</v>
      </c>
      <c r="E817" s="225">
        <v>5</v>
      </c>
      <c r="F817" s="251" t="s">
        <v>40</v>
      </c>
      <c r="G817" s="252">
        <v>384856.95</v>
      </c>
      <c r="H817" s="253">
        <v>1212</v>
      </c>
      <c r="I817" s="709">
        <v>45505</v>
      </c>
    </row>
    <row r="818" spans="4:9" ht="15" customHeight="1">
      <c r="D818" s="228" t="s">
        <v>289</v>
      </c>
      <c r="E818" s="225">
        <v>5</v>
      </c>
      <c r="F818" s="251" t="s">
        <v>40</v>
      </c>
      <c r="G818" s="252">
        <v>381927.15</v>
      </c>
      <c r="H818" s="253">
        <v>1212</v>
      </c>
      <c r="I818" s="709">
        <v>45505</v>
      </c>
    </row>
    <row r="819" spans="4:9" ht="15" customHeight="1">
      <c r="D819" s="228" t="s">
        <v>290</v>
      </c>
      <c r="E819" s="225">
        <v>18</v>
      </c>
      <c r="F819" s="251" t="s">
        <v>40</v>
      </c>
      <c r="G819" s="252">
        <v>729502.7</v>
      </c>
      <c r="H819" s="253">
        <v>1212</v>
      </c>
      <c r="I819" s="709">
        <v>45505</v>
      </c>
    </row>
    <row r="820" spans="4:9" ht="15" customHeight="1">
      <c r="D820" s="228" t="s">
        <v>291</v>
      </c>
      <c r="E820" s="225">
        <v>5</v>
      </c>
      <c r="F820" s="251" t="s">
        <v>40</v>
      </c>
      <c r="G820" s="252">
        <v>534468.14</v>
      </c>
      <c r="H820" s="253">
        <v>1212</v>
      </c>
      <c r="I820" s="709">
        <v>45505</v>
      </c>
    </row>
    <row r="821" spans="4:9" ht="15" customHeight="1">
      <c r="D821" s="228" t="s">
        <v>292</v>
      </c>
      <c r="E821" s="225">
        <v>5</v>
      </c>
      <c r="F821" s="251" t="s">
        <v>40</v>
      </c>
      <c r="G821" s="252">
        <v>391839.03</v>
      </c>
      <c r="H821" s="253">
        <v>1212</v>
      </c>
      <c r="I821" s="709">
        <v>45505</v>
      </c>
    </row>
    <row r="822" spans="4:9" ht="15" customHeight="1">
      <c r="D822" s="228" t="s">
        <v>295</v>
      </c>
      <c r="E822" s="225">
        <v>7</v>
      </c>
      <c r="F822" s="251" t="s">
        <v>40</v>
      </c>
      <c r="G822" s="252">
        <v>590097.16</v>
      </c>
      <c r="H822" s="253">
        <v>1213</v>
      </c>
      <c r="I822" s="709">
        <v>45658</v>
      </c>
    </row>
    <row r="823" spans="4:9" ht="15" customHeight="1">
      <c r="D823" s="228" t="s">
        <v>296</v>
      </c>
      <c r="E823" s="225">
        <v>10</v>
      </c>
      <c r="F823" s="251" t="s">
        <v>40</v>
      </c>
      <c r="G823" s="252">
        <v>689680.11</v>
      </c>
      <c r="H823" s="253">
        <v>1213</v>
      </c>
      <c r="I823" s="709">
        <v>45658</v>
      </c>
    </row>
    <row r="824" spans="4:9" ht="15" customHeight="1">
      <c r="D824" s="228" t="s">
        <v>297</v>
      </c>
      <c r="E824" s="225">
        <v>14</v>
      </c>
      <c r="F824" s="251" t="s">
        <v>40</v>
      </c>
      <c r="G824" s="252">
        <v>962728.25</v>
      </c>
      <c r="H824" s="253">
        <v>1213</v>
      </c>
      <c r="I824" s="709">
        <v>45658</v>
      </c>
    </row>
    <row r="825" spans="4:9" ht="15" customHeight="1">
      <c r="D825" s="228" t="s">
        <v>298</v>
      </c>
      <c r="E825" s="225">
        <v>10</v>
      </c>
      <c r="F825" s="251" t="s">
        <v>40</v>
      </c>
      <c r="G825" s="252">
        <v>704884.3</v>
      </c>
      <c r="H825" s="253">
        <v>1213</v>
      </c>
      <c r="I825" s="709">
        <v>45658</v>
      </c>
    </row>
    <row r="826" spans="4:9" ht="15" customHeight="1">
      <c r="D826" s="228" t="s">
        <v>299</v>
      </c>
      <c r="E826" s="225">
        <v>7</v>
      </c>
      <c r="F826" s="251" t="s">
        <v>40</v>
      </c>
      <c r="G826" s="252">
        <v>538037.56999999995</v>
      </c>
      <c r="H826" s="253">
        <v>1213</v>
      </c>
      <c r="I826" s="709">
        <v>45658</v>
      </c>
    </row>
    <row r="827" spans="4:9" ht="15" customHeight="1">
      <c r="D827" s="228" t="s">
        <v>300</v>
      </c>
      <c r="E827" s="225">
        <v>12</v>
      </c>
      <c r="F827" s="251" t="s">
        <v>40</v>
      </c>
      <c r="G827" s="252">
        <v>850620.98</v>
      </c>
      <c r="H827" s="253">
        <v>1213</v>
      </c>
      <c r="I827" s="709">
        <v>45658</v>
      </c>
    </row>
    <row r="828" spans="4:9" ht="15" customHeight="1">
      <c r="D828" s="228" t="s">
        <v>301</v>
      </c>
      <c r="E828" s="225">
        <v>6</v>
      </c>
      <c r="F828" s="251" t="s">
        <v>40</v>
      </c>
      <c r="G828" s="252">
        <v>493571.95</v>
      </c>
      <c r="H828" s="253">
        <v>1213</v>
      </c>
      <c r="I828" s="709">
        <v>45658</v>
      </c>
    </row>
    <row r="829" spans="4:9" ht="15" customHeight="1">
      <c r="D829" s="228" t="s">
        <v>302</v>
      </c>
      <c r="E829" s="225">
        <v>12</v>
      </c>
      <c r="F829" s="251" t="s">
        <v>40</v>
      </c>
      <c r="G829" s="252">
        <v>880365.49</v>
      </c>
      <c r="H829" s="253">
        <v>1213</v>
      </c>
      <c r="I829" s="709">
        <v>45658</v>
      </c>
    </row>
    <row r="830" spans="4:9" ht="15" customHeight="1">
      <c r="D830" s="228" t="s">
        <v>303</v>
      </c>
      <c r="E830" s="225">
        <v>13</v>
      </c>
      <c r="F830" s="251" t="s">
        <v>40</v>
      </c>
      <c r="G830" s="252">
        <v>843257.66</v>
      </c>
      <c r="H830" s="253">
        <v>1213</v>
      </c>
      <c r="I830" s="709">
        <v>45658</v>
      </c>
    </row>
    <row r="831" spans="4:9" ht="15" customHeight="1">
      <c r="D831" s="228" t="s">
        <v>310</v>
      </c>
      <c r="E831" s="225">
        <v>5</v>
      </c>
      <c r="F831" s="251" t="s">
        <v>40</v>
      </c>
      <c r="G831" s="252">
        <v>218821.73</v>
      </c>
      <c r="H831" s="253">
        <v>1214</v>
      </c>
      <c r="I831" s="709">
        <v>45962</v>
      </c>
    </row>
    <row r="832" spans="4:9" ht="15" customHeight="1">
      <c r="D832" s="228" t="s">
        <v>311</v>
      </c>
      <c r="E832" s="225">
        <v>11</v>
      </c>
      <c r="F832" s="251" t="s">
        <v>40</v>
      </c>
      <c r="G832" s="252">
        <v>604222.17000000004</v>
      </c>
      <c r="H832" s="253">
        <v>1214</v>
      </c>
      <c r="I832" s="709">
        <v>45962</v>
      </c>
    </row>
    <row r="833" spans="4:9" ht="15" customHeight="1">
      <c r="D833" s="228" t="s">
        <v>312</v>
      </c>
      <c r="E833" s="225">
        <v>5</v>
      </c>
      <c r="F833" s="251" t="s">
        <v>40</v>
      </c>
      <c r="G833" s="252">
        <v>326550.21000000002</v>
      </c>
      <c r="H833" s="253">
        <v>1214</v>
      </c>
      <c r="I833" s="709">
        <v>45962</v>
      </c>
    </row>
    <row r="834" spans="4:9" ht="15" customHeight="1">
      <c r="D834" s="228" t="s">
        <v>313</v>
      </c>
      <c r="E834" s="225">
        <v>5</v>
      </c>
      <c r="F834" s="251" t="s">
        <v>40</v>
      </c>
      <c r="G834" s="252">
        <v>242023.05</v>
      </c>
      <c r="H834" s="253">
        <v>1214</v>
      </c>
      <c r="I834" s="709">
        <v>45962</v>
      </c>
    </row>
    <row r="835" spans="4:9" ht="15" customHeight="1">
      <c r="D835" s="228" t="s">
        <v>314</v>
      </c>
      <c r="E835" s="225">
        <v>5</v>
      </c>
      <c r="F835" s="251" t="s">
        <v>40</v>
      </c>
      <c r="G835" s="252">
        <v>219063.48</v>
      </c>
      <c r="H835" s="253">
        <v>1214</v>
      </c>
      <c r="I835" s="709">
        <v>45962</v>
      </c>
    </row>
    <row r="836" spans="4:9" ht="15" customHeight="1">
      <c r="D836" s="228" t="s">
        <v>322</v>
      </c>
      <c r="E836" s="225">
        <v>9</v>
      </c>
      <c r="F836" s="251" t="s">
        <v>40</v>
      </c>
      <c r="G836" s="252">
        <v>538907.82999999996</v>
      </c>
      <c r="H836" s="253">
        <v>1217</v>
      </c>
      <c r="I836" s="709">
        <v>45839</v>
      </c>
    </row>
    <row r="837" spans="4:9" ht="15" customHeight="1">
      <c r="D837" s="228" t="s">
        <v>323</v>
      </c>
      <c r="E837" s="225">
        <v>12</v>
      </c>
      <c r="F837" s="251" t="s">
        <v>40</v>
      </c>
      <c r="G837" s="252">
        <v>850990.84</v>
      </c>
      <c r="H837" s="253">
        <v>1217</v>
      </c>
      <c r="I837" s="709">
        <v>45839</v>
      </c>
    </row>
    <row r="838" spans="4:9" ht="15" customHeight="1">
      <c r="D838" s="228" t="s">
        <v>324</v>
      </c>
      <c r="E838" s="225">
        <v>12</v>
      </c>
      <c r="F838" s="251" t="s">
        <v>40</v>
      </c>
      <c r="G838" s="252">
        <v>701523.48</v>
      </c>
      <c r="H838" s="253">
        <v>1217</v>
      </c>
      <c r="I838" s="709">
        <v>45839</v>
      </c>
    </row>
    <row r="839" spans="4:9" ht="15" customHeight="1">
      <c r="D839" s="228" t="s">
        <v>325</v>
      </c>
      <c r="E839" s="225">
        <v>12</v>
      </c>
      <c r="F839" s="251" t="s">
        <v>40</v>
      </c>
      <c r="G839" s="252">
        <v>569362.87</v>
      </c>
      <c r="H839" s="253">
        <v>1217</v>
      </c>
      <c r="I839" s="709">
        <v>45839</v>
      </c>
    </row>
    <row r="840" spans="4:9" ht="15" customHeight="1">
      <c r="D840" s="228" t="s">
        <v>326</v>
      </c>
      <c r="E840" s="225">
        <v>12</v>
      </c>
      <c r="F840" s="251" t="s">
        <v>40</v>
      </c>
      <c r="G840" s="252">
        <v>706327.54</v>
      </c>
      <c r="H840" s="253">
        <v>1217</v>
      </c>
      <c r="I840" s="709">
        <v>45839</v>
      </c>
    </row>
    <row r="841" spans="4:9" ht="15" customHeight="1">
      <c r="D841" s="228" t="s">
        <v>327</v>
      </c>
      <c r="E841" s="225">
        <v>6</v>
      </c>
      <c r="F841" s="251" t="s">
        <v>40</v>
      </c>
      <c r="G841" s="252">
        <v>677340</v>
      </c>
      <c r="H841" s="253">
        <v>1217</v>
      </c>
      <c r="I841" s="709">
        <v>45839</v>
      </c>
    </row>
    <row r="842" spans="4:9" ht="15" customHeight="1">
      <c r="D842" s="228" t="s">
        <v>328</v>
      </c>
      <c r="E842" s="225">
        <v>4</v>
      </c>
      <c r="F842" s="251" t="s">
        <v>40</v>
      </c>
      <c r="G842" s="252">
        <v>397583.18</v>
      </c>
      <c r="H842" s="253">
        <v>1217</v>
      </c>
      <c r="I842" s="709">
        <v>45839</v>
      </c>
    </row>
    <row r="843" spans="4:9" ht="15" customHeight="1">
      <c r="D843" s="228" t="s">
        <v>329</v>
      </c>
      <c r="E843" s="225">
        <v>9</v>
      </c>
      <c r="F843" s="251" t="s">
        <v>40</v>
      </c>
      <c r="G843" s="252">
        <v>767130.2</v>
      </c>
      <c r="H843" s="253">
        <v>1217</v>
      </c>
      <c r="I843" s="709">
        <v>45839</v>
      </c>
    </row>
    <row r="844" spans="4:9" ht="15" customHeight="1">
      <c r="D844" s="228" t="s">
        <v>330</v>
      </c>
      <c r="E844" s="225">
        <v>6</v>
      </c>
      <c r="F844" s="251" t="s">
        <v>40</v>
      </c>
      <c r="G844" s="252">
        <v>368859.13</v>
      </c>
      <c r="H844" s="253">
        <v>1217</v>
      </c>
      <c r="I844" s="709">
        <v>45839</v>
      </c>
    </row>
    <row r="845" spans="4:9" ht="15" customHeight="1">
      <c r="D845" s="249" t="s">
        <v>334</v>
      </c>
      <c r="E845" s="250">
        <v>18</v>
      </c>
      <c r="F845" s="251" t="s">
        <v>40</v>
      </c>
      <c r="G845" s="252">
        <v>997659.04</v>
      </c>
      <c r="H845" s="253">
        <v>1218</v>
      </c>
      <c r="I845" s="709">
        <v>46569</v>
      </c>
    </row>
    <row r="846" spans="4:9" ht="15" customHeight="1">
      <c r="D846" s="249" t="s">
        <v>335</v>
      </c>
      <c r="E846" s="250">
        <v>6</v>
      </c>
      <c r="F846" s="251" t="s">
        <v>40</v>
      </c>
      <c r="G846" s="252">
        <v>531503.21</v>
      </c>
      <c r="H846" s="253">
        <v>1218</v>
      </c>
      <c r="I846" s="709">
        <v>46569</v>
      </c>
    </row>
    <row r="847" spans="4:9" ht="15" customHeight="1">
      <c r="D847" s="249" t="s">
        <v>336</v>
      </c>
      <c r="E847" s="250">
        <v>11</v>
      </c>
      <c r="F847" s="251" t="s">
        <v>40</v>
      </c>
      <c r="G847" s="252">
        <v>1850827.44</v>
      </c>
      <c r="H847" s="253">
        <v>1219</v>
      </c>
      <c r="I847" s="709">
        <v>45444</v>
      </c>
    </row>
    <row r="848" spans="4:9" ht="15" customHeight="1">
      <c r="D848" s="249" t="s">
        <v>337</v>
      </c>
      <c r="E848" s="250">
        <v>71</v>
      </c>
      <c r="F848" s="251" t="s">
        <v>40</v>
      </c>
      <c r="G848" s="252">
        <v>5760101.96</v>
      </c>
      <c r="H848" s="253">
        <v>1219</v>
      </c>
      <c r="I848" s="709">
        <v>45444</v>
      </c>
    </row>
    <row r="849" spans="4:9" ht="15" customHeight="1">
      <c r="D849" s="249" t="s">
        <v>338</v>
      </c>
      <c r="E849" s="250">
        <v>4</v>
      </c>
      <c r="F849" s="251" t="s">
        <v>40</v>
      </c>
      <c r="G849" s="252">
        <v>1425465.15</v>
      </c>
      <c r="H849" s="253">
        <v>1219</v>
      </c>
      <c r="I849" s="709">
        <v>45444</v>
      </c>
    </row>
    <row r="850" spans="4:9" ht="15" customHeight="1">
      <c r="D850" s="228" t="s">
        <v>346</v>
      </c>
      <c r="E850" s="225">
        <v>12</v>
      </c>
      <c r="F850" s="251" t="s">
        <v>40</v>
      </c>
      <c r="G850" s="252">
        <v>1360402.58</v>
      </c>
      <c r="H850" s="253">
        <v>1222</v>
      </c>
      <c r="I850" s="709">
        <v>46143</v>
      </c>
    </row>
    <row r="851" spans="4:9" ht="15" customHeight="1">
      <c r="D851" s="228" t="s">
        <v>349</v>
      </c>
      <c r="E851" s="225">
        <v>78</v>
      </c>
      <c r="F851" s="251" t="s">
        <v>40</v>
      </c>
      <c r="G851" s="252">
        <v>3551480.71</v>
      </c>
      <c r="H851" s="253">
        <v>1224</v>
      </c>
      <c r="I851" s="709">
        <v>45658</v>
      </c>
    </row>
    <row r="852" spans="4:9" ht="15" customHeight="1">
      <c r="D852" s="228" t="s">
        <v>353</v>
      </c>
      <c r="E852" s="225">
        <v>6</v>
      </c>
      <c r="F852" s="251" t="s">
        <v>40</v>
      </c>
      <c r="G852" s="252">
        <v>477386.44</v>
      </c>
      <c r="H852" s="253">
        <v>1228</v>
      </c>
      <c r="I852" s="709">
        <v>45839</v>
      </c>
    </row>
    <row r="853" spans="4:9" ht="15" customHeight="1">
      <c r="D853" s="228" t="s">
        <v>354</v>
      </c>
      <c r="E853" s="225">
        <v>12</v>
      </c>
      <c r="F853" s="251" t="s">
        <v>40</v>
      </c>
      <c r="G853" s="252">
        <v>1097084.01</v>
      </c>
      <c r="H853" s="253">
        <v>1228</v>
      </c>
      <c r="I853" s="709">
        <v>45839</v>
      </c>
    </row>
    <row r="854" spans="4:9" ht="15" customHeight="1">
      <c r="D854" s="228" t="s">
        <v>355</v>
      </c>
      <c r="E854" s="225">
        <v>6</v>
      </c>
      <c r="F854" s="251" t="s">
        <v>40</v>
      </c>
      <c r="G854" s="252">
        <v>470326.55</v>
      </c>
      <c r="H854" s="253">
        <v>1228</v>
      </c>
      <c r="I854" s="709">
        <v>45839</v>
      </c>
    </row>
    <row r="855" spans="4:9" ht="15" customHeight="1">
      <c r="D855" s="228" t="s">
        <v>356</v>
      </c>
      <c r="E855" s="225">
        <v>23</v>
      </c>
      <c r="F855" s="251" t="s">
        <v>40</v>
      </c>
      <c r="G855" s="252">
        <v>1360571.37</v>
      </c>
      <c r="H855" s="253">
        <v>1228</v>
      </c>
      <c r="I855" s="709">
        <v>45839</v>
      </c>
    </row>
    <row r="856" spans="4:9" ht="15" customHeight="1">
      <c r="D856" s="228" t="s">
        <v>357</v>
      </c>
      <c r="E856" s="225">
        <v>6</v>
      </c>
      <c r="F856" s="251" t="s">
        <v>40</v>
      </c>
      <c r="G856" s="252">
        <v>571658.17000000004</v>
      </c>
      <c r="H856" s="253">
        <v>1228</v>
      </c>
      <c r="I856" s="709">
        <v>45839</v>
      </c>
    </row>
    <row r="857" spans="4:9" ht="15" customHeight="1">
      <c r="D857" s="228" t="s">
        <v>358</v>
      </c>
      <c r="E857" s="225">
        <v>5</v>
      </c>
      <c r="F857" s="251" t="s">
        <v>40</v>
      </c>
      <c r="G857" s="252">
        <v>428374.54</v>
      </c>
      <c r="H857" s="253">
        <v>1228</v>
      </c>
      <c r="I857" s="709">
        <v>45839</v>
      </c>
    </row>
    <row r="858" spans="4:9" ht="15" customHeight="1">
      <c r="D858" s="228" t="s">
        <v>359</v>
      </c>
      <c r="E858" s="225">
        <v>5</v>
      </c>
      <c r="F858" s="251" t="s">
        <v>40</v>
      </c>
      <c r="G858" s="252">
        <v>390033.13</v>
      </c>
      <c r="H858" s="253">
        <v>1228</v>
      </c>
      <c r="I858" s="709">
        <v>45839</v>
      </c>
    </row>
    <row r="859" spans="4:9" ht="15" customHeight="1">
      <c r="D859" s="228" t="s">
        <v>360</v>
      </c>
      <c r="E859" s="225">
        <v>18</v>
      </c>
      <c r="F859" s="251" t="s">
        <v>40</v>
      </c>
      <c r="G859" s="252">
        <v>1866655.39</v>
      </c>
      <c r="H859" s="253">
        <v>1228</v>
      </c>
      <c r="I859" s="709">
        <v>45839</v>
      </c>
    </row>
    <row r="860" spans="4:9" ht="15" customHeight="1">
      <c r="D860" s="228" t="s">
        <v>361</v>
      </c>
      <c r="E860" s="225">
        <v>12</v>
      </c>
      <c r="F860" s="251" t="s">
        <v>40</v>
      </c>
      <c r="G860" s="252">
        <v>839298.14</v>
      </c>
      <c r="H860" s="253">
        <v>1228</v>
      </c>
      <c r="I860" s="709">
        <v>45839</v>
      </c>
    </row>
    <row r="861" spans="4:9" ht="15" customHeight="1">
      <c r="D861" s="228" t="s">
        <v>368</v>
      </c>
      <c r="E861" s="225">
        <v>4</v>
      </c>
      <c r="F861" s="251" t="s">
        <v>40</v>
      </c>
      <c r="G861" s="252">
        <v>260353.79</v>
      </c>
      <c r="H861" s="253">
        <v>1295</v>
      </c>
      <c r="I861" s="709">
        <v>46143</v>
      </c>
    </row>
    <row r="862" spans="4:9" ht="15" customHeight="1">
      <c r="D862" s="228" t="s">
        <v>371</v>
      </c>
      <c r="E862" s="225">
        <v>5</v>
      </c>
      <c r="F862" s="251" t="s">
        <v>40</v>
      </c>
      <c r="G862" s="252">
        <v>333090.65999999997</v>
      </c>
      <c r="H862" s="253">
        <v>1297</v>
      </c>
      <c r="I862" s="709">
        <v>47239</v>
      </c>
    </row>
    <row r="863" spans="4:9" ht="15" customHeight="1">
      <c r="D863" s="228" t="s">
        <v>377</v>
      </c>
      <c r="E863" s="225">
        <v>6</v>
      </c>
      <c r="F863" s="251" t="s">
        <v>40</v>
      </c>
      <c r="G863" s="252">
        <v>390135.12</v>
      </c>
      <c r="H863" s="253">
        <v>1299</v>
      </c>
      <c r="I863" s="709">
        <v>46569</v>
      </c>
    </row>
    <row r="864" spans="4:9" ht="15" customHeight="1">
      <c r="D864" s="228" t="s">
        <v>380</v>
      </c>
      <c r="E864" s="225">
        <v>6</v>
      </c>
      <c r="F864" s="251" t="s">
        <v>40</v>
      </c>
      <c r="G864" s="252">
        <v>297836.51</v>
      </c>
      <c r="H864" s="253">
        <v>1300</v>
      </c>
      <c r="I864" s="709">
        <v>47119</v>
      </c>
    </row>
    <row r="865" spans="4:9" ht="15" customHeight="1">
      <c r="D865" s="228" t="s">
        <v>384</v>
      </c>
      <c r="E865" s="225">
        <v>6</v>
      </c>
      <c r="F865" s="251" t="s">
        <v>40</v>
      </c>
      <c r="G865" s="252">
        <v>387813.57</v>
      </c>
      <c r="H865" s="253">
        <v>1301</v>
      </c>
      <c r="I865" s="709">
        <v>46844</v>
      </c>
    </row>
    <row r="866" spans="4:9" ht="15" customHeight="1">
      <c r="D866" s="228" t="s">
        <v>385</v>
      </c>
      <c r="E866" s="225">
        <v>4</v>
      </c>
      <c r="F866" s="251" t="s">
        <v>40</v>
      </c>
      <c r="G866" s="252">
        <v>328446.12</v>
      </c>
      <c r="H866" s="253">
        <v>1301</v>
      </c>
      <c r="I866" s="709">
        <v>46844</v>
      </c>
    </row>
    <row r="867" spans="4:9" ht="15" customHeight="1">
      <c r="D867" s="228" t="s">
        <v>386</v>
      </c>
      <c r="E867" s="225">
        <v>100</v>
      </c>
      <c r="F867" s="251" t="s">
        <v>40</v>
      </c>
      <c r="G867" s="252">
        <v>12044650.25</v>
      </c>
      <c r="H867" s="253">
        <v>1302</v>
      </c>
      <c r="I867" s="709">
        <v>47484</v>
      </c>
    </row>
    <row r="868" spans="4:9" ht="15" customHeight="1">
      <c r="D868" s="228" t="s">
        <v>387</v>
      </c>
      <c r="E868" s="225">
        <v>104</v>
      </c>
      <c r="F868" s="251" t="s">
        <v>40</v>
      </c>
      <c r="G868" s="252">
        <v>6569075.7400000002</v>
      </c>
      <c r="H868" s="253">
        <v>1303</v>
      </c>
      <c r="I868" s="709">
        <v>46661</v>
      </c>
    </row>
    <row r="869" spans="4:9" ht="15" customHeight="1">
      <c r="D869" s="228" t="s">
        <v>397</v>
      </c>
      <c r="E869" s="225">
        <v>6</v>
      </c>
      <c r="F869" s="251" t="s">
        <v>40</v>
      </c>
      <c r="G869" s="252">
        <v>584103.77</v>
      </c>
      <c r="H869" s="253">
        <v>1304</v>
      </c>
      <c r="I869" s="709">
        <v>46235</v>
      </c>
    </row>
    <row r="870" spans="4:9" ht="15" customHeight="1">
      <c r="D870" s="228" t="s">
        <v>398</v>
      </c>
      <c r="E870" s="225">
        <v>6</v>
      </c>
      <c r="F870" s="251" t="s">
        <v>40</v>
      </c>
      <c r="G870" s="252">
        <v>490713.22</v>
      </c>
      <c r="H870" s="253">
        <v>1304</v>
      </c>
      <c r="I870" s="709">
        <v>46235</v>
      </c>
    </row>
    <row r="871" spans="4:9" ht="15" customHeight="1">
      <c r="D871" s="228" t="s">
        <v>407</v>
      </c>
      <c r="E871" s="225">
        <v>5</v>
      </c>
      <c r="F871" s="251" t="s">
        <v>40</v>
      </c>
      <c r="G871" s="252">
        <v>172971.05</v>
      </c>
      <c r="H871" s="253">
        <v>1327</v>
      </c>
      <c r="I871" s="709">
        <v>43955</v>
      </c>
    </row>
    <row r="872" spans="4:9" ht="15" customHeight="1">
      <c r="D872" s="228" t="s">
        <v>417</v>
      </c>
      <c r="E872" s="225">
        <v>77</v>
      </c>
      <c r="F872" s="251" t="s">
        <v>40</v>
      </c>
      <c r="G872" s="252">
        <v>4275808.8600000003</v>
      </c>
      <c r="H872" s="253">
        <v>1378</v>
      </c>
      <c r="I872" s="709">
        <v>43862</v>
      </c>
    </row>
    <row r="873" spans="4:9" ht="15" customHeight="1">
      <c r="D873" s="228" t="s">
        <v>424</v>
      </c>
      <c r="E873" s="225">
        <v>53</v>
      </c>
      <c r="F873" s="251" t="s">
        <v>40</v>
      </c>
      <c r="G873" s="252">
        <v>4433321.1399999997</v>
      </c>
      <c r="H873" s="253">
        <v>1400</v>
      </c>
      <c r="I873" s="709">
        <v>44927</v>
      </c>
    </row>
    <row r="874" spans="4:9" ht="15" customHeight="1">
      <c r="D874" s="228" t="s">
        <v>425</v>
      </c>
      <c r="E874" s="225">
        <v>54</v>
      </c>
      <c r="F874" s="251" t="s">
        <v>40</v>
      </c>
      <c r="G874" s="252">
        <v>3269638.23</v>
      </c>
      <c r="H874" s="253">
        <v>1400</v>
      </c>
      <c r="I874" s="709">
        <v>44927</v>
      </c>
    </row>
    <row r="875" spans="4:9" ht="15" customHeight="1">
      <c r="D875" s="249" t="s">
        <v>848</v>
      </c>
      <c r="E875" s="250">
        <v>185</v>
      </c>
      <c r="F875" s="251" t="s">
        <v>40</v>
      </c>
      <c r="G875" s="252">
        <v>9070151.5500000007</v>
      </c>
      <c r="H875" s="253">
        <v>1401</v>
      </c>
      <c r="I875" s="709">
        <v>45474</v>
      </c>
    </row>
    <row r="876" spans="4:9" ht="15" customHeight="1">
      <c r="D876" s="228" t="s">
        <v>428</v>
      </c>
      <c r="E876" s="225">
        <v>58</v>
      </c>
      <c r="F876" s="251" t="s">
        <v>40</v>
      </c>
      <c r="G876" s="252">
        <v>3592168.48</v>
      </c>
      <c r="H876" s="253">
        <v>1433</v>
      </c>
      <c r="I876" s="709">
        <v>43252</v>
      </c>
    </row>
    <row r="877" spans="4:9" ht="15" customHeight="1">
      <c r="D877" s="228" t="s">
        <v>429</v>
      </c>
      <c r="E877" s="225">
        <v>4</v>
      </c>
      <c r="F877" s="251" t="s">
        <v>40</v>
      </c>
      <c r="G877" s="252">
        <v>243108.47</v>
      </c>
      <c r="H877" s="253">
        <v>1434</v>
      </c>
      <c r="I877" s="709">
        <v>43252</v>
      </c>
    </row>
    <row r="878" spans="4:9" ht="15" customHeight="1">
      <c r="D878" s="228" t="s">
        <v>430</v>
      </c>
      <c r="E878" s="225">
        <v>15</v>
      </c>
      <c r="F878" s="251" t="s">
        <v>40</v>
      </c>
      <c r="G878" s="252">
        <v>923760.9</v>
      </c>
      <c r="H878" s="253">
        <v>1434</v>
      </c>
      <c r="I878" s="709">
        <v>43252</v>
      </c>
    </row>
    <row r="879" spans="4:9" ht="15" customHeight="1">
      <c r="D879" s="239" t="s">
        <v>840</v>
      </c>
      <c r="E879" s="225">
        <v>3</v>
      </c>
      <c r="F879" s="251" t="s">
        <v>40</v>
      </c>
      <c r="G879" s="252">
        <v>194169.85</v>
      </c>
      <c r="H879" s="253">
        <v>1434</v>
      </c>
      <c r="I879" s="709">
        <v>43252</v>
      </c>
    </row>
    <row r="880" spans="4:9" ht="15" customHeight="1">
      <c r="D880" s="228" t="s">
        <v>431</v>
      </c>
      <c r="E880" s="225">
        <v>12</v>
      </c>
      <c r="F880" s="251" t="s">
        <v>40</v>
      </c>
      <c r="G880" s="252">
        <v>1006746.95</v>
      </c>
      <c r="H880" s="253">
        <v>1447</v>
      </c>
      <c r="I880" s="709">
        <v>42675</v>
      </c>
    </row>
    <row r="881" spans="1:9" ht="15" customHeight="1">
      <c r="D881" s="228" t="s">
        <v>876</v>
      </c>
      <c r="E881" s="225">
        <v>15</v>
      </c>
      <c r="F881" s="251" t="s">
        <v>40</v>
      </c>
      <c r="G881" s="252">
        <v>736854.14</v>
      </c>
      <c r="H881" s="253">
        <v>1455</v>
      </c>
      <c r="I881" s="709">
        <v>42675</v>
      </c>
    </row>
    <row r="882" spans="1:9" ht="15" customHeight="1">
      <c r="D882" s="228" t="s">
        <v>877</v>
      </c>
      <c r="E882" s="225">
        <v>16</v>
      </c>
      <c r="F882" s="251" t="s">
        <v>40</v>
      </c>
      <c r="G882" s="252">
        <v>717074.52</v>
      </c>
      <c r="H882" s="253">
        <v>1455</v>
      </c>
      <c r="I882" s="709">
        <v>42675</v>
      </c>
    </row>
    <row r="883" spans="1:9" ht="15" customHeight="1">
      <c r="D883" s="228" t="s">
        <v>435</v>
      </c>
      <c r="E883" s="225">
        <v>4</v>
      </c>
      <c r="F883" s="251" t="s">
        <v>40</v>
      </c>
      <c r="G883" s="252">
        <v>810351.84</v>
      </c>
      <c r="H883" s="253">
        <v>1463</v>
      </c>
      <c r="I883" s="709">
        <v>47027</v>
      </c>
    </row>
    <row r="884" spans="1:9" ht="15" customHeight="1">
      <c r="D884" s="228" t="s">
        <v>441</v>
      </c>
      <c r="E884" s="225">
        <v>6</v>
      </c>
      <c r="F884" s="251" t="s">
        <v>40</v>
      </c>
      <c r="G884" s="252">
        <v>369024.41</v>
      </c>
      <c r="H884" s="253">
        <v>1466</v>
      </c>
      <c r="I884" s="709">
        <v>47209</v>
      </c>
    </row>
    <row r="885" spans="1:9" ht="15" customHeight="1">
      <c r="D885" s="228" t="s">
        <v>448</v>
      </c>
      <c r="E885" s="225">
        <v>101</v>
      </c>
      <c r="F885" s="251" t="s">
        <v>40</v>
      </c>
      <c r="G885" s="252">
        <v>7423921.4100000001</v>
      </c>
      <c r="H885" s="253">
        <v>1470</v>
      </c>
      <c r="I885" s="709">
        <v>47300</v>
      </c>
    </row>
    <row r="886" spans="1:9" ht="15" customHeight="1">
      <c r="D886" s="228" t="s">
        <v>453</v>
      </c>
      <c r="E886" s="225">
        <v>4</v>
      </c>
      <c r="F886" s="251" t="s">
        <v>40</v>
      </c>
      <c r="G886" s="252">
        <v>313560.73</v>
      </c>
      <c r="H886" s="253">
        <v>1471</v>
      </c>
      <c r="I886" s="709">
        <v>47300</v>
      </c>
    </row>
    <row r="887" spans="1:9" ht="15" customHeight="1">
      <c r="D887" s="228" t="s">
        <v>465</v>
      </c>
      <c r="E887" s="225">
        <v>6</v>
      </c>
      <c r="F887" s="251" t="s">
        <v>40</v>
      </c>
      <c r="G887" s="252">
        <v>314788.56</v>
      </c>
      <c r="H887" s="253">
        <v>1474</v>
      </c>
      <c r="I887" s="709">
        <v>47209</v>
      </c>
    </row>
    <row r="888" spans="1:9" ht="15" customHeight="1">
      <c r="D888" s="228" t="s">
        <v>466</v>
      </c>
      <c r="E888" s="225">
        <v>15</v>
      </c>
      <c r="F888" s="251" t="s">
        <v>40</v>
      </c>
      <c r="G888" s="252">
        <v>411480.94</v>
      </c>
      <c r="H888" s="253">
        <v>1474</v>
      </c>
      <c r="I888" s="709">
        <v>47209</v>
      </c>
    </row>
    <row r="889" spans="1:9" ht="15" customHeight="1">
      <c r="D889" s="228" t="s">
        <v>484</v>
      </c>
      <c r="E889" s="225">
        <v>17</v>
      </c>
      <c r="F889" s="251" t="s">
        <v>40</v>
      </c>
      <c r="G889" s="252">
        <v>570719.46</v>
      </c>
      <c r="H889" s="253">
        <v>1505</v>
      </c>
      <c r="I889" s="709">
        <v>46478</v>
      </c>
    </row>
    <row r="890" spans="1:9" ht="15" customHeight="1">
      <c r="D890" s="228" t="s">
        <v>842</v>
      </c>
      <c r="E890" s="225">
        <v>151</v>
      </c>
      <c r="F890" s="251" t="s">
        <v>40</v>
      </c>
      <c r="G890" s="252">
        <v>11355685.050000001</v>
      </c>
      <c r="H890" s="253">
        <v>1531</v>
      </c>
      <c r="I890" s="709">
        <v>46661</v>
      </c>
    </row>
    <row r="891" spans="1:9" ht="15" customHeight="1">
      <c r="D891" s="228" t="s">
        <v>491</v>
      </c>
      <c r="E891" s="225">
        <v>6</v>
      </c>
      <c r="F891" s="251" t="s">
        <v>40</v>
      </c>
      <c r="G891" s="252">
        <v>257749.16</v>
      </c>
      <c r="H891" s="253">
        <v>1700</v>
      </c>
      <c r="I891" s="709">
        <v>42339</v>
      </c>
    </row>
    <row r="892" spans="1:9" ht="15" customHeight="1">
      <c r="A892" s="24"/>
      <c r="D892" s="228" t="s">
        <v>492</v>
      </c>
      <c r="E892" s="225">
        <v>9</v>
      </c>
      <c r="F892" s="251" t="s">
        <v>40</v>
      </c>
      <c r="G892" s="252">
        <v>458945.22</v>
      </c>
      <c r="H892" s="253">
        <v>1700</v>
      </c>
      <c r="I892" s="709">
        <v>42339</v>
      </c>
    </row>
    <row r="893" spans="1:9" ht="15" customHeight="1">
      <c r="D893" s="228" t="s">
        <v>494</v>
      </c>
      <c r="E893" s="225">
        <v>98</v>
      </c>
      <c r="F893" s="251" t="s">
        <v>40</v>
      </c>
      <c r="G893" s="252">
        <v>5769322.9400000004</v>
      </c>
      <c r="H893" s="253">
        <v>1702</v>
      </c>
      <c r="I893" s="709">
        <v>42339</v>
      </c>
    </row>
    <row r="894" spans="1:9" ht="15" customHeight="1">
      <c r="D894" s="249" t="s">
        <v>496</v>
      </c>
      <c r="E894" s="250">
        <v>65</v>
      </c>
      <c r="F894" s="251" t="s">
        <v>40</v>
      </c>
      <c r="G894" s="252">
        <v>3347126.72</v>
      </c>
      <c r="H894" s="253">
        <v>1704</v>
      </c>
      <c r="I894" s="709">
        <v>42339</v>
      </c>
    </row>
    <row r="895" spans="1:9" ht="15" customHeight="1">
      <c r="D895" s="249" t="s">
        <v>498</v>
      </c>
      <c r="E895" s="250">
        <v>27</v>
      </c>
      <c r="F895" s="251" t="s">
        <v>40</v>
      </c>
      <c r="G895" s="252">
        <v>1496349.23</v>
      </c>
      <c r="H895" s="253">
        <v>1706</v>
      </c>
      <c r="I895" s="709">
        <v>42309</v>
      </c>
    </row>
    <row r="896" spans="1:9" ht="15" customHeight="1">
      <c r="D896" s="228" t="s">
        <v>499</v>
      </c>
      <c r="E896" s="225">
        <v>6</v>
      </c>
      <c r="F896" s="251" t="s">
        <v>40</v>
      </c>
      <c r="G896" s="252">
        <v>263878.63</v>
      </c>
      <c r="H896" s="253">
        <v>1706</v>
      </c>
      <c r="I896" s="709">
        <v>42309</v>
      </c>
    </row>
    <row r="897" spans="4:9" ht="15" customHeight="1">
      <c r="D897" s="239" t="s">
        <v>840</v>
      </c>
      <c r="E897" s="250">
        <v>3</v>
      </c>
      <c r="F897" s="251" t="s">
        <v>40</v>
      </c>
      <c r="G897" s="252">
        <v>227396.85</v>
      </c>
      <c r="H897" s="253">
        <v>1706</v>
      </c>
      <c r="I897" s="709">
        <v>42309</v>
      </c>
    </row>
    <row r="898" spans="4:9" ht="15" customHeight="1">
      <c r="D898" s="239" t="s">
        <v>840</v>
      </c>
      <c r="E898" s="225">
        <v>3</v>
      </c>
      <c r="F898" s="251" t="s">
        <v>40</v>
      </c>
      <c r="G898" s="252">
        <v>144892.94</v>
      </c>
      <c r="H898" s="253">
        <v>1706</v>
      </c>
      <c r="I898" s="709">
        <v>42309</v>
      </c>
    </row>
    <row r="899" spans="4:9" ht="15" customHeight="1">
      <c r="D899" s="228" t="s">
        <v>501</v>
      </c>
      <c r="E899" s="225">
        <v>136</v>
      </c>
      <c r="F899" s="251" t="s">
        <v>40</v>
      </c>
      <c r="G899" s="252">
        <v>6930199.2699999996</v>
      </c>
      <c r="H899" s="253">
        <v>1708</v>
      </c>
      <c r="I899" s="709">
        <v>42309</v>
      </c>
    </row>
    <row r="900" spans="4:9" ht="15" customHeight="1">
      <c r="D900" s="228" t="s">
        <v>509</v>
      </c>
      <c r="E900" s="225">
        <v>9</v>
      </c>
      <c r="F900" s="251" t="s">
        <v>40</v>
      </c>
      <c r="G900" s="252">
        <v>647711.94999999995</v>
      </c>
      <c r="H900" s="253">
        <v>1792</v>
      </c>
      <c r="I900" s="709">
        <v>47574</v>
      </c>
    </row>
    <row r="901" spans="4:9" ht="15" customHeight="1">
      <c r="D901" s="228" t="s">
        <v>512</v>
      </c>
      <c r="E901" s="225">
        <v>79</v>
      </c>
      <c r="F901" s="251" t="s">
        <v>40</v>
      </c>
      <c r="G901" s="252">
        <v>12400180.619999999</v>
      </c>
      <c r="H901" s="253">
        <v>1795</v>
      </c>
      <c r="I901" s="709">
        <v>47665</v>
      </c>
    </row>
    <row r="902" spans="4:9" ht="15" customHeight="1">
      <c r="D902" s="228" t="s">
        <v>868</v>
      </c>
      <c r="E902" s="225">
        <v>101</v>
      </c>
      <c r="F902" s="251" t="s">
        <v>40</v>
      </c>
      <c r="G902" s="252">
        <v>4576457.91</v>
      </c>
      <c r="H902" s="253">
        <v>1809</v>
      </c>
      <c r="I902" s="709">
        <v>47209</v>
      </c>
    </row>
    <row r="903" spans="4:9" ht="15" customHeight="1">
      <c r="D903" s="249" t="s">
        <v>857</v>
      </c>
      <c r="E903" s="250">
        <v>12</v>
      </c>
      <c r="F903" s="251" t="s">
        <v>40</v>
      </c>
      <c r="G903" s="252">
        <v>847776.92</v>
      </c>
      <c r="H903" s="253">
        <v>1967</v>
      </c>
      <c r="I903" s="709">
        <v>43617</v>
      </c>
    </row>
    <row r="904" spans="4:9" ht="15" customHeight="1">
      <c r="D904" s="249" t="s">
        <v>858</v>
      </c>
      <c r="E904" s="250">
        <v>12</v>
      </c>
      <c r="F904" s="251" t="s">
        <v>40</v>
      </c>
      <c r="G904" s="252">
        <v>724719.06</v>
      </c>
      <c r="H904" s="253">
        <v>1967</v>
      </c>
      <c r="I904" s="709">
        <v>43617</v>
      </c>
    </row>
    <row r="905" spans="4:9" ht="15" customHeight="1">
      <c r="D905" s="249" t="s">
        <v>859</v>
      </c>
      <c r="E905" s="250">
        <v>12</v>
      </c>
      <c r="F905" s="251" t="s">
        <v>40</v>
      </c>
      <c r="G905" s="252">
        <v>1022389.07</v>
      </c>
      <c r="H905" s="253">
        <v>1967</v>
      </c>
      <c r="I905" s="709">
        <v>43617</v>
      </c>
    </row>
    <row r="906" spans="4:9" ht="15" customHeight="1">
      <c r="D906" s="249" t="s">
        <v>860</v>
      </c>
      <c r="E906" s="250">
        <v>12</v>
      </c>
      <c r="F906" s="251" t="s">
        <v>40</v>
      </c>
      <c r="G906" s="252">
        <v>781154.65</v>
      </c>
      <c r="H906" s="253">
        <v>1967</v>
      </c>
      <c r="I906" s="709">
        <v>43617</v>
      </c>
    </row>
    <row r="907" spans="4:9" ht="15" customHeight="1">
      <c r="D907" s="228" t="s">
        <v>522</v>
      </c>
      <c r="E907" s="225">
        <v>112</v>
      </c>
      <c r="F907" s="251" t="s">
        <v>40</v>
      </c>
      <c r="G907" s="252">
        <v>9038328</v>
      </c>
      <c r="H907" s="253">
        <v>2155</v>
      </c>
      <c r="I907" s="709">
        <v>43252</v>
      </c>
    </row>
    <row r="908" spans="4:9" ht="15" customHeight="1">
      <c r="D908" s="228" t="s">
        <v>537</v>
      </c>
      <c r="E908" s="225">
        <v>6</v>
      </c>
      <c r="F908" s="251" t="s">
        <v>40</v>
      </c>
      <c r="G908" s="252">
        <v>231733.36</v>
      </c>
      <c r="H908" s="253">
        <v>2790</v>
      </c>
      <c r="I908" s="709">
        <v>44835</v>
      </c>
    </row>
    <row r="909" spans="4:9" ht="15" customHeight="1">
      <c r="D909" s="228" t="s">
        <v>538</v>
      </c>
      <c r="E909" s="225">
        <v>6</v>
      </c>
      <c r="F909" s="251" t="s">
        <v>40</v>
      </c>
      <c r="G909" s="252">
        <v>232176.71</v>
      </c>
      <c r="H909" s="253">
        <v>2790</v>
      </c>
      <c r="I909" s="709">
        <v>44835</v>
      </c>
    </row>
    <row r="910" spans="4:9" ht="15" customHeight="1">
      <c r="D910" s="228" t="s">
        <v>539</v>
      </c>
      <c r="E910" s="225">
        <v>9</v>
      </c>
      <c r="F910" s="251" t="s">
        <v>40</v>
      </c>
      <c r="G910" s="252">
        <v>376379.86</v>
      </c>
      <c r="H910" s="253">
        <v>2790</v>
      </c>
      <c r="I910" s="709">
        <v>44835</v>
      </c>
    </row>
    <row r="911" spans="4:9" ht="15" customHeight="1">
      <c r="D911" s="228" t="s">
        <v>540</v>
      </c>
      <c r="E911" s="225">
        <v>6</v>
      </c>
      <c r="F911" s="251" t="s">
        <v>40</v>
      </c>
      <c r="G911" s="252">
        <v>259867.34</v>
      </c>
      <c r="H911" s="253">
        <v>2790</v>
      </c>
      <c r="I911" s="709">
        <v>44835</v>
      </c>
    </row>
    <row r="912" spans="4:9" ht="15" customHeight="1">
      <c r="D912" s="228" t="s">
        <v>541</v>
      </c>
      <c r="E912" s="225">
        <v>9</v>
      </c>
      <c r="F912" s="251" t="s">
        <v>40</v>
      </c>
      <c r="G912" s="252">
        <v>859417.83</v>
      </c>
      <c r="H912" s="253">
        <v>2790</v>
      </c>
      <c r="I912" s="709">
        <v>44835</v>
      </c>
    </row>
    <row r="913" spans="4:9" ht="15" customHeight="1">
      <c r="D913" s="228" t="s">
        <v>542</v>
      </c>
      <c r="E913" s="225">
        <v>9</v>
      </c>
      <c r="F913" s="251" t="s">
        <v>40</v>
      </c>
      <c r="G913" s="252">
        <v>397526.52</v>
      </c>
      <c r="H913" s="253">
        <v>2790</v>
      </c>
      <c r="I913" s="709">
        <v>44835</v>
      </c>
    </row>
    <row r="914" spans="4:9" ht="15" customHeight="1">
      <c r="D914" s="228" t="s">
        <v>543</v>
      </c>
      <c r="E914" s="225">
        <v>6</v>
      </c>
      <c r="F914" s="251" t="s">
        <v>40</v>
      </c>
      <c r="G914" s="252">
        <v>307327</v>
      </c>
      <c r="H914" s="253">
        <v>2790</v>
      </c>
      <c r="I914" s="709">
        <v>44835</v>
      </c>
    </row>
    <row r="915" spans="4:9" ht="15" customHeight="1">
      <c r="D915" s="228" t="s">
        <v>544</v>
      </c>
      <c r="E915" s="225">
        <v>6</v>
      </c>
      <c r="F915" s="251" t="s">
        <v>40</v>
      </c>
      <c r="G915" s="252">
        <v>370264.11</v>
      </c>
      <c r="H915" s="253">
        <v>2790</v>
      </c>
      <c r="I915" s="709">
        <v>44835</v>
      </c>
    </row>
    <row r="916" spans="4:9" ht="15" customHeight="1">
      <c r="D916" s="239" t="s">
        <v>840</v>
      </c>
      <c r="E916" s="225">
        <v>3</v>
      </c>
      <c r="F916" s="251" t="s">
        <v>40</v>
      </c>
      <c r="G916" s="252">
        <v>111914.37</v>
      </c>
      <c r="H916" s="253">
        <v>2790</v>
      </c>
      <c r="I916" s="709">
        <v>44835</v>
      </c>
    </row>
    <row r="917" spans="4:9" ht="15" customHeight="1">
      <c r="D917" s="228" t="s">
        <v>550</v>
      </c>
      <c r="E917" s="225">
        <v>8</v>
      </c>
      <c r="F917" s="251" t="s">
        <v>40</v>
      </c>
      <c r="G917" s="252">
        <v>209669.18</v>
      </c>
      <c r="H917" s="253">
        <v>2791</v>
      </c>
      <c r="I917" s="709">
        <v>44743</v>
      </c>
    </row>
    <row r="918" spans="4:9" ht="15" customHeight="1">
      <c r="D918" s="228" t="s">
        <v>551</v>
      </c>
      <c r="E918" s="225">
        <v>6</v>
      </c>
      <c r="F918" s="251" t="s">
        <v>40</v>
      </c>
      <c r="G918" s="252">
        <v>164859.44</v>
      </c>
      <c r="H918" s="253">
        <v>2791</v>
      </c>
      <c r="I918" s="709">
        <v>44743</v>
      </c>
    </row>
    <row r="919" spans="4:9" ht="15" customHeight="1">
      <c r="D919" s="239" t="s">
        <v>840</v>
      </c>
      <c r="E919" s="225">
        <v>3</v>
      </c>
      <c r="F919" s="251" t="s">
        <v>40</v>
      </c>
      <c r="G919" s="252">
        <v>217440.92</v>
      </c>
      <c r="H919" s="253">
        <v>2791</v>
      </c>
      <c r="I919" s="709">
        <v>44743</v>
      </c>
    </row>
    <row r="920" spans="4:9" ht="15" customHeight="1">
      <c r="D920" s="228" t="s">
        <v>559</v>
      </c>
      <c r="E920" s="225">
        <v>22</v>
      </c>
      <c r="F920" s="251" t="s">
        <v>40</v>
      </c>
      <c r="G920" s="252">
        <v>1351444.01</v>
      </c>
      <c r="H920" s="253">
        <v>2822</v>
      </c>
      <c r="I920" s="709">
        <v>44927</v>
      </c>
    </row>
    <row r="921" spans="4:9" ht="15" customHeight="1">
      <c r="D921" s="228" t="s">
        <v>564</v>
      </c>
      <c r="E921" s="225">
        <v>32</v>
      </c>
      <c r="F921" s="251" t="s">
        <v>40</v>
      </c>
      <c r="G921" s="252">
        <v>1356416.07</v>
      </c>
      <c r="H921" s="253">
        <v>2927</v>
      </c>
      <c r="I921" s="709">
        <v>45323</v>
      </c>
    </row>
    <row r="922" spans="4:9" ht="15" customHeight="1">
      <c r="D922" s="249" t="s">
        <v>574</v>
      </c>
      <c r="E922" s="250">
        <v>5</v>
      </c>
      <c r="F922" s="251" t="s">
        <v>40</v>
      </c>
      <c r="G922" s="252">
        <v>214455.28</v>
      </c>
      <c r="H922" s="253">
        <v>2937</v>
      </c>
      <c r="I922" s="709">
        <v>45292</v>
      </c>
    </row>
    <row r="923" spans="4:9" ht="15" customHeight="1">
      <c r="D923" s="228" t="s">
        <v>581</v>
      </c>
      <c r="E923" s="225">
        <v>28</v>
      </c>
      <c r="F923" s="251" t="s">
        <v>40</v>
      </c>
      <c r="G923" s="252">
        <v>993887.43</v>
      </c>
      <c r="H923" s="253">
        <v>3067</v>
      </c>
      <c r="I923" s="709">
        <v>45809</v>
      </c>
    </row>
    <row r="924" spans="4:9" ht="15" customHeight="1">
      <c r="D924" s="228" t="s">
        <v>582</v>
      </c>
      <c r="E924" s="225">
        <v>18</v>
      </c>
      <c r="F924" s="251" t="s">
        <v>40</v>
      </c>
      <c r="G924" s="252">
        <v>5742063.0300000003</v>
      </c>
      <c r="H924" s="253">
        <v>3069</v>
      </c>
      <c r="I924" s="709">
        <v>45962</v>
      </c>
    </row>
    <row r="925" spans="4:9" ht="15" customHeight="1">
      <c r="D925" s="249" t="s">
        <v>596</v>
      </c>
      <c r="E925" s="250">
        <v>4</v>
      </c>
      <c r="F925" s="251" t="s">
        <v>40</v>
      </c>
      <c r="G925" s="252">
        <v>341079.62</v>
      </c>
      <c r="H925" s="253">
        <v>3081</v>
      </c>
      <c r="I925" s="709">
        <v>46143</v>
      </c>
    </row>
    <row r="926" spans="4:9" ht="15" customHeight="1">
      <c r="D926" s="249" t="s">
        <v>597</v>
      </c>
      <c r="E926" s="250">
        <v>4</v>
      </c>
      <c r="F926" s="251" t="s">
        <v>40</v>
      </c>
      <c r="G926" s="252">
        <v>375123.32</v>
      </c>
      <c r="H926" s="253">
        <v>3081</v>
      </c>
      <c r="I926" s="709">
        <v>46143</v>
      </c>
    </row>
    <row r="927" spans="4:9" ht="15" customHeight="1">
      <c r="D927" s="228" t="s">
        <v>602</v>
      </c>
      <c r="E927" s="225">
        <v>18</v>
      </c>
      <c r="F927" s="251" t="s">
        <v>40</v>
      </c>
      <c r="G927" s="252">
        <v>1147292.1499999999</v>
      </c>
      <c r="H927" s="253">
        <v>3101</v>
      </c>
      <c r="I927" s="709">
        <v>46054</v>
      </c>
    </row>
    <row r="928" spans="4:9" ht="15" customHeight="1">
      <c r="D928" s="228" t="s">
        <v>603</v>
      </c>
      <c r="E928" s="225">
        <v>18</v>
      </c>
      <c r="F928" s="251" t="s">
        <v>40</v>
      </c>
      <c r="G928" s="252">
        <v>1050008.76</v>
      </c>
      <c r="H928" s="253">
        <v>3101</v>
      </c>
      <c r="I928" s="709">
        <v>46054</v>
      </c>
    </row>
    <row r="929" spans="4:9" ht="15" customHeight="1">
      <c r="D929" s="228" t="s">
        <v>623</v>
      </c>
      <c r="E929" s="225">
        <v>15</v>
      </c>
      <c r="F929" s="251" t="s">
        <v>40</v>
      </c>
      <c r="G929" s="252">
        <v>1142313.6599999999</v>
      </c>
      <c r="H929" s="253">
        <v>3224</v>
      </c>
      <c r="I929" s="709">
        <v>46204</v>
      </c>
    </row>
    <row r="930" spans="4:9" ht="15" customHeight="1">
      <c r="D930" s="249" t="s">
        <v>636</v>
      </c>
      <c r="E930" s="250">
        <v>28</v>
      </c>
      <c r="F930" s="251" t="s">
        <v>40</v>
      </c>
      <c r="G930" s="252">
        <v>1540331.4</v>
      </c>
      <c r="H930" s="253">
        <v>3243</v>
      </c>
      <c r="I930" s="709">
        <v>46569</v>
      </c>
    </row>
    <row r="931" spans="4:9" ht="15" customHeight="1">
      <c r="D931" s="249" t="s">
        <v>637</v>
      </c>
      <c r="E931" s="250">
        <v>14</v>
      </c>
      <c r="F931" s="251" t="s">
        <v>40</v>
      </c>
      <c r="G931" s="252">
        <v>877160.04</v>
      </c>
      <c r="H931" s="253">
        <v>3243</v>
      </c>
      <c r="I931" s="709">
        <v>46569</v>
      </c>
    </row>
    <row r="932" spans="4:9" ht="15" customHeight="1">
      <c r="D932" s="249" t="s">
        <v>638</v>
      </c>
      <c r="E932" s="250">
        <v>14</v>
      </c>
      <c r="F932" s="251" t="s">
        <v>40</v>
      </c>
      <c r="G932" s="252">
        <v>956753.24</v>
      </c>
      <c r="H932" s="253">
        <v>3243</v>
      </c>
      <c r="I932" s="709">
        <v>46569</v>
      </c>
    </row>
    <row r="933" spans="4:9" ht="15" customHeight="1">
      <c r="D933" s="228" t="s">
        <v>647</v>
      </c>
      <c r="E933" s="225">
        <v>12</v>
      </c>
      <c r="F933" s="251" t="s">
        <v>40</v>
      </c>
      <c r="G933" s="252">
        <v>528220.61</v>
      </c>
      <c r="H933" s="253">
        <v>3254</v>
      </c>
      <c r="I933" s="709">
        <v>46143</v>
      </c>
    </row>
    <row r="934" spans="4:9" ht="15" customHeight="1">
      <c r="D934" s="249" t="s">
        <v>648</v>
      </c>
      <c r="E934" s="250">
        <v>57</v>
      </c>
      <c r="F934" s="251" t="s">
        <v>40</v>
      </c>
      <c r="G934" s="252">
        <v>3491517.19</v>
      </c>
      <c r="H934" s="253">
        <v>3256</v>
      </c>
      <c r="I934" s="709">
        <v>46600</v>
      </c>
    </row>
    <row r="935" spans="4:9" ht="15" customHeight="1">
      <c r="D935" s="228" t="s">
        <v>660</v>
      </c>
      <c r="E935" s="225">
        <v>6</v>
      </c>
      <c r="F935" s="251" t="s">
        <v>40</v>
      </c>
      <c r="G935" s="252">
        <v>1100343.24</v>
      </c>
      <c r="H935" s="253">
        <v>3260</v>
      </c>
      <c r="I935" s="709">
        <v>46388</v>
      </c>
    </row>
    <row r="936" spans="4:9" ht="15" customHeight="1">
      <c r="D936" s="228" t="s">
        <v>661</v>
      </c>
      <c r="E936" s="225">
        <v>5</v>
      </c>
      <c r="F936" s="251" t="s">
        <v>40</v>
      </c>
      <c r="G936" s="252">
        <v>432080.36</v>
      </c>
      <c r="H936" s="253">
        <v>3260</v>
      </c>
      <c r="I936" s="709">
        <v>46388</v>
      </c>
    </row>
    <row r="937" spans="4:9" ht="15" customHeight="1">
      <c r="D937" s="228" t="s">
        <v>662</v>
      </c>
      <c r="E937" s="225">
        <v>14</v>
      </c>
      <c r="F937" s="251" t="s">
        <v>40</v>
      </c>
      <c r="G937" s="252">
        <v>881514.55</v>
      </c>
      <c r="H937" s="253">
        <v>3260</v>
      </c>
      <c r="I937" s="709">
        <v>46388</v>
      </c>
    </row>
    <row r="938" spans="4:9" ht="15" customHeight="1">
      <c r="D938" s="249" t="s">
        <v>665</v>
      </c>
      <c r="E938" s="250">
        <v>37</v>
      </c>
      <c r="F938" s="251" t="s">
        <v>40</v>
      </c>
      <c r="G938" s="252">
        <v>606949.06999999995</v>
      </c>
      <c r="H938" s="253">
        <v>3263</v>
      </c>
      <c r="I938" s="709">
        <v>46753</v>
      </c>
    </row>
    <row r="939" spans="4:9" ht="15" customHeight="1">
      <c r="D939" s="228" t="s">
        <v>691</v>
      </c>
      <c r="E939" s="225">
        <v>8</v>
      </c>
      <c r="F939" s="251" t="s">
        <v>40</v>
      </c>
      <c r="G939" s="252">
        <v>471867.31</v>
      </c>
      <c r="H939" s="253">
        <v>3347</v>
      </c>
      <c r="I939" s="709">
        <v>47119</v>
      </c>
    </row>
    <row r="940" spans="4:9" ht="15" customHeight="1">
      <c r="D940" s="249" t="s">
        <v>697</v>
      </c>
      <c r="E940" s="250">
        <v>14</v>
      </c>
      <c r="F940" s="251" t="s">
        <v>40</v>
      </c>
      <c r="G940" s="252">
        <v>929896.07</v>
      </c>
      <c r="H940" s="253">
        <v>3351</v>
      </c>
      <c r="I940" s="709">
        <v>47239</v>
      </c>
    </row>
    <row r="941" spans="4:9" ht="15" customHeight="1">
      <c r="D941" s="228" t="s">
        <v>698</v>
      </c>
      <c r="E941" s="225">
        <v>14</v>
      </c>
      <c r="F941" s="251" t="s">
        <v>40</v>
      </c>
      <c r="G941" s="252">
        <v>8083937.5499999998</v>
      </c>
      <c r="H941" s="253">
        <v>3351</v>
      </c>
      <c r="I941" s="709">
        <v>47239</v>
      </c>
    </row>
    <row r="942" spans="4:9" ht="15" customHeight="1">
      <c r="D942" s="228" t="s">
        <v>699</v>
      </c>
      <c r="E942" s="225">
        <v>14</v>
      </c>
      <c r="F942" s="251" t="s">
        <v>40</v>
      </c>
      <c r="G942" s="252">
        <v>878249.05</v>
      </c>
      <c r="H942" s="253">
        <v>3351</v>
      </c>
      <c r="I942" s="709">
        <v>47239</v>
      </c>
    </row>
    <row r="943" spans="4:9" ht="15" customHeight="1">
      <c r="D943" s="228" t="s">
        <v>700</v>
      </c>
      <c r="E943" s="225">
        <v>14</v>
      </c>
      <c r="F943" s="251" t="s">
        <v>40</v>
      </c>
      <c r="G943" s="252">
        <v>717330.48</v>
      </c>
      <c r="H943" s="253">
        <v>3351</v>
      </c>
      <c r="I943" s="709">
        <v>47239</v>
      </c>
    </row>
    <row r="944" spans="4:9" ht="15" customHeight="1">
      <c r="D944" s="228" t="s">
        <v>711</v>
      </c>
      <c r="E944" s="225">
        <v>6</v>
      </c>
      <c r="F944" s="251" t="s">
        <v>40</v>
      </c>
      <c r="G944" s="252">
        <v>610976.57999999996</v>
      </c>
      <c r="H944" s="253">
        <v>3758</v>
      </c>
      <c r="I944" s="709">
        <v>47300</v>
      </c>
    </row>
    <row r="945" spans="2:9" ht="15" customHeight="1">
      <c r="D945" s="228" t="s">
        <v>714</v>
      </c>
      <c r="E945" s="225">
        <v>14</v>
      </c>
      <c r="F945" s="251" t="s">
        <v>40</v>
      </c>
      <c r="G945" s="252">
        <v>1066357.95</v>
      </c>
      <c r="H945" s="253">
        <v>3761</v>
      </c>
      <c r="I945" s="709">
        <v>47150</v>
      </c>
    </row>
    <row r="946" spans="2:9" ht="15" customHeight="1">
      <c r="D946" s="228" t="s">
        <v>718</v>
      </c>
      <c r="E946" s="225">
        <v>10</v>
      </c>
      <c r="F946" s="251" t="s">
        <v>40</v>
      </c>
      <c r="G946" s="252">
        <v>177235.95</v>
      </c>
      <c r="H946" s="253">
        <v>3780</v>
      </c>
      <c r="I946" s="709">
        <v>47453</v>
      </c>
    </row>
    <row r="947" spans="2:9" ht="15" customHeight="1">
      <c r="D947" s="228" t="s">
        <v>728</v>
      </c>
      <c r="E947" s="225">
        <v>12</v>
      </c>
      <c r="F947" s="251" t="s">
        <v>40</v>
      </c>
      <c r="G947" s="252">
        <v>1097358.93</v>
      </c>
      <c r="H947" s="253">
        <v>50010</v>
      </c>
      <c r="I947" s="709">
        <v>46174</v>
      </c>
    </row>
    <row r="948" spans="2:9" ht="15" customHeight="1">
      <c r="D948" s="228" t="s">
        <v>731</v>
      </c>
      <c r="E948" s="225">
        <v>12</v>
      </c>
      <c r="F948" s="251" t="s">
        <v>40</v>
      </c>
      <c r="G948" s="252">
        <v>537549.81999999995</v>
      </c>
      <c r="H948" s="253">
        <v>50013</v>
      </c>
      <c r="I948" s="709">
        <v>45536</v>
      </c>
    </row>
    <row r="949" spans="2:9" ht="15" customHeight="1">
      <c r="D949" s="235" t="s">
        <v>840</v>
      </c>
      <c r="E949" s="225">
        <v>3</v>
      </c>
      <c r="F949" s="251" t="s">
        <v>40</v>
      </c>
      <c r="G949" s="252">
        <v>177252.1</v>
      </c>
      <c r="H949" s="253">
        <v>50160</v>
      </c>
      <c r="I949" s="709">
        <v>44986</v>
      </c>
    </row>
    <row r="950" spans="2:9" ht="15" customHeight="1">
      <c r="D950" s="228" t="s">
        <v>765</v>
      </c>
      <c r="E950" s="225">
        <v>10</v>
      </c>
      <c r="F950" s="251" t="s">
        <v>40</v>
      </c>
      <c r="G950" s="252">
        <v>380508.3</v>
      </c>
      <c r="H950" s="253">
        <v>50163</v>
      </c>
      <c r="I950" s="709">
        <v>44896</v>
      </c>
    </row>
    <row r="951" spans="2:9" ht="15" customHeight="1">
      <c r="D951" s="228" t="s">
        <v>766</v>
      </c>
      <c r="E951" s="225">
        <v>4</v>
      </c>
      <c r="F951" s="251" t="s">
        <v>40</v>
      </c>
      <c r="G951" s="252">
        <v>509119.03</v>
      </c>
      <c r="H951" s="253">
        <v>50163</v>
      </c>
      <c r="I951" s="709">
        <v>44896</v>
      </c>
    </row>
    <row r="952" spans="2:9" ht="15" customHeight="1">
      <c r="D952" s="249" t="s">
        <v>778</v>
      </c>
      <c r="E952" s="250">
        <v>24</v>
      </c>
      <c r="F952" s="251" t="s">
        <v>40</v>
      </c>
      <c r="G952" s="252">
        <v>2170354.59</v>
      </c>
      <c r="H952" s="253">
        <v>50207</v>
      </c>
      <c r="I952" s="709">
        <v>45323</v>
      </c>
    </row>
    <row r="953" spans="2:9" ht="15" customHeight="1">
      <c r="D953" s="228" t="s">
        <v>801</v>
      </c>
      <c r="E953" s="225">
        <v>7</v>
      </c>
      <c r="F953" s="251" t="s">
        <v>40</v>
      </c>
      <c r="G953" s="252">
        <v>396727.4</v>
      </c>
      <c r="H953" s="253">
        <v>50321</v>
      </c>
      <c r="I953" s="709">
        <v>46327</v>
      </c>
    </row>
    <row r="954" spans="2:9" ht="15" customHeight="1">
      <c r="D954" s="228" t="s">
        <v>824</v>
      </c>
      <c r="E954" s="225">
        <v>11</v>
      </c>
      <c r="F954" s="251" t="s">
        <v>40</v>
      </c>
      <c r="G954" s="252">
        <v>633718.79</v>
      </c>
      <c r="H954" s="253">
        <v>50512</v>
      </c>
      <c r="I954" s="709">
        <v>47484</v>
      </c>
    </row>
    <row r="955" spans="2:9" ht="15" customHeight="1">
      <c r="D955" s="353" t="s">
        <v>829</v>
      </c>
      <c r="E955" s="354">
        <v>6</v>
      </c>
      <c r="F955" s="355" t="s">
        <v>40</v>
      </c>
      <c r="G955" s="356">
        <v>220128.04</v>
      </c>
      <c r="H955" s="357">
        <v>50515</v>
      </c>
      <c r="I955" s="709">
        <v>47150</v>
      </c>
    </row>
    <row r="956" spans="2:9" ht="15" customHeight="1" thickBot="1">
      <c r="D956" s="29"/>
      <c r="E956" s="30"/>
      <c r="F956" s="31"/>
      <c r="G956" s="32"/>
      <c r="H956" s="30"/>
      <c r="I956" s="959"/>
    </row>
    <row r="957" spans="2:9" ht="15" customHeight="1" thickBot="1">
      <c r="B957" s="140" t="s">
        <v>938</v>
      </c>
    </row>
    <row r="958" spans="2:9" ht="15" customHeight="1" thickTop="1">
      <c r="B958" s="144" t="s">
        <v>1482</v>
      </c>
      <c r="C958" s="420" t="s">
        <v>1706</v>
      </c>
      <c r="D958" s="358" t="s">
        <v>905</v>
      </c>
      <c r="E958" s="236">
        <v>6</v>
      </c>
      <c r="F958" s="226" t="s">
        <v>15</v>
      </c>
      <c r="G958" s="237">
        <v>11335.32</v>
      </c>
      <c r="H958" s="238">
        <v>50195</v>
      </c>
      <c r="I958" s="709">
        <v>45078</v>
      </c>
    </row>
    <row r="959" spans="2:9" ht="15" customHeight="1">
      <c r="B959" s="145"/>
      <c r="C959" s="421" t="s">
        <v>1741</v>
      </c>
      <c r="D959" s="218" t="s">
        <v>904</v>
      </c>
      <c r="E959" s="55">
        <v>25</v>
      </c>
      <c r="F959" s="219" t="s">
        <v>18</v>
      </c>
      <c r="G959" s="220">
        <v>279467.18</v>
      </c>
      <c r="H959" s="55">
        <v>3028</v>
      </c>
      <c r="I959" s="709">
        <v>47119</v>
      </c>
    </row>
    <row r="960" spans="2:9" ht="15" customHeight="1">
      <c r="B960" s="146"/>
      <c r="C960" s="422">
        <v>290802.5</v>
      </c>
      <c r="D960" s="221"/>
      <c r="E960" s="222"/>
      <c r="F960" s="223"/>
      <c r="G960" s="62"/>
      <c r="H960" s="222"/>
      <c r="I960" s="960"/>
    </row>
    <row r="961" spans="2:9" ht="15" customHeight="1">
      <c r="B961" s="24"/>
      <c r="D961" s="221"/>
      <c r="E961" s="222"/>
      <c r="F961" s="223"/>
      <c r="G961" s="62"/>
      <c r="H961" s="222"/>
      <c r="I961" s="960"/>
    </row>
    <row r="962" spans="2:9" ht="15" customHeight="1">
      <c r="B962" s="24"/>
    </row>
    <row r="963" spans="2:9" ht="15" customHeight="1" thickBot="1">
      <c r="B963" s="24"/>
      <c r="D963" s="221"/>
      <c r="E963" s="222"/>
      <c r="F963" s="223"/>
      <c r="G963" s="62"/>
      <c r="H963" s="222"/>
    </row>
    <row r="964" spans="2:9" ht="15" customHeight="1" thickBot="1">
      <c r="B964" s="139" t="s">
        <v>937</v>
      </c>
    </row>
    <row r="965" spans="2:9" ht="15" customHeight="1" thickTop="1">
      <c r="B965" s="144" t="s">
        <v>1482</v>
      </c>
      <c r="C965" s="420" t="s">
        <v>1705</v>
      </c>
      <c r="D965" s="359" t="s">
        <v>906</v>
      </c>
      <c r="E965" s="360">
        <v>136</v>
      </c>
      <c r="F965" s="361" t="s">
        <v>32</v>
      </c>
      <c r="G965" s="362">
        <v>3501033.32</v>
      </c>
      <c r="H965" s="363">
        <v>1536</v>
      </c>
      <c r="I965" s="709">
        <v>47209</v>
      </c>
    </row>
    <row r="966" spans="2:9" ht="15" customHeight="1">
      <c r="B966" s="142"/>
      <c r="C966" s="421" t="s">
        <v>1448</v>
      </c>
    </row>
    <row r="967" spans="2:9" ht="15" customHeight="1">
      <c r="B967" s="143"/>
      <c r="C967" s="422">
        <v>3501033.32</v>
      </c>
    </row>
    <row r="968" spans="2:9" ht="15" customHeight="1" thickBot="1">
      <c r="B968" s="24"/>
      <c r="C968" s="423"/>
    </row>
    <row r="969" spans="2:9" ht="15" customHeight="1" thickBot="1">
      <c r="B969" s="140" t="s">
        <v>3165</v>
      </c>
      <c r="C969" s="423"/>
    </row>
    <row r="970" spans="2:9" ht="15" customHeight="1" thickTop="1">
      <c r="B970" s="144" t="s">
        <v>1482</v>
      </c>
      <c r="C970" s="424" t="s">
        <v>1706</v>
      </c>
      <c r="D970" s="28" t="s">
        <v>3166</v>
      </c>
      <c r="E970" s="6">
        <v>16</v>
      </c>
      <c r="F970" s="18" t="s">
        <v>1262</v>
      </c>
      <c r="G970" s="87">
        <v>213615.37</v>
      </c>
      <c r="H970" s="156">
        <v>2904</v>
      </c>
      <c r="I970" s="709">
        <v>46143</v>
      </c>
    </row>
    <row r="971" spans="2:9" ht="15" customHeight="1">
      <c r="B971" s="142"/>
      <c r="C971" s="425" t="s">
        <v>2610</v>
      </c>
      <c r="D971" s="27" t="s">
        <v>3167</v>
      </c>
      <c r="E971" s="13">
        <v>16</v>
      </c>
      <c r="F971" s="18" t="s">
        <v>1263</v>
      </c>
      <c r="G971" s="14">
        <v>338432.81</v>
      </c>
      <c r="H971" s="60">
        <v>2212</v>
      </c>
      <c r="I971" s="709">
        <v>43040</v>
      </c>
    </row>
    <row r="972" spans="2:9" ht="15" customHeight="1">
      <c r="B972" s="143"/>
      <c r="C972" s="422">
        <v>552048.18000000005</v>
      </c>
      <c r="G972" s="23"/>
    </row>
    <row r="973" spans="2:9" ht="15" customHeight="1" thickBot="1">
      <c r="B973" s="24"/>
    </row>
    <row r="974" spans="2:9" ht="15" customHeight="1" thickBot="1">
      <c r="B974" s="140" t="s">
        <v>3168</v>
      </c>
    </row>
    <row r="975" spans="2:9" ht="15" customHeight="1" thickTop="1">
      <c r="B975" s="426" t="s">
        <v>1482</v>
      </c>
      <c r="C975" s="427" t="s">
        <v>1705</v>
      </c>
      <c r="D975" s="28" t="s">
        <v>3169</v>
      </c>
      <c r="E975" s="6">
        <v>13</v>
      </c>
      <c r="F975" s="7" t="s">
        <v>32</v>
      </c>
      <c r="G975" s="8">
        <v>481919.1</v>
      </c>
      <c r="H975" s="56">
        <v>3192</v>
      </c>
      <c r="I975" s="709">
        <v>46753</v>
      </c>
    </row>
    <row r="976" spans="2:9" ht="15" customHeight="1">
      <c r="B976" s="428"/>
      <c r="C976" s="429" t="s">
        <v>1461</v>
      </c>
    </row>
    <row r="977" spans="2:10" ht="15" customHeight="1">
      <c r="B977" s="430"/>
      <c r="C977" s="431">
        <v>481919.1</v>
      </c>
    </row>
    <row r="978" spans="2:10" ht="15" customHeight="1" thickBot="1">
      <c r="B978" s="24"/>
    </row>
    <row r="979" spans="2:10" ht="15" customHeight="1" thickBot="1">
      <c r="B979" s="139" t="s">
        <v>936</v>
      </c>
      <c r="J979" s="23"/>
    </row>
    <row r="980" spans="2:10" ht="15" customHeight="1" thickTop="1">
      <c r="B980" s="135" t="s">
        <v>1479</v>
      </c>
      <c r="C980" s="417" t="s">
        <v>1743</v>
      </c>
      <c r="D980" s="228" t="s">
        <v>901</v>
      </c>
      <c r="E980" s="225">
        <v>40</v>
      </c>
      <c r="F980" s="226" t="s">
        <v>18</v>
      </c>
      <c r="G980" s="232">
        <v>434042.31</v>
      </c>
      <c r="H980" s="225">
        <v>50240</v>
      </c>
      <c r="I980" s="709">
        <v>45505</v>
      </c>
    </row>
    <row r="981" spans="2:10" ht="15" customHeight="1">
      <c r="B981" s="136"/>
      <c r="C981" s="418" t="s">
        <v>1742</v>
      </c>
      <c r="D981" s="228" t="s">
        <v>903</v>
      </c>
      <c r="E981" s="225">
        <v>36</v>
      </c>
      <c r="F981" s="226" t="s">
        <v>18</v>
      </c>
      <c r="G981" s="227">
        <v>410919.55</v>
      </c>
      <c r="H981" s="225">
        <v>50522</v>
      </c>
      <c r="I981" s="709">
        <v>47119</v>
      </c>
      <c r="J981" s="23"/>
    </row>
    <row r="982" spans="2:10" ht="15" customHeight="1" thickBot="1">
      <c r="B982" s="137"/>
      <c r="C982" s="419">
        <v>1561657.26</v>
      </c>
      <c r="D982" s="228" t="s">
        <v>897</v>
      </c>
      <c r="E982" s="225">
        <v>49</v>
      </c>
      <c r="F982" s="226" t="s">
        <v>25</v>
      </c>
      <c r="G982" s="232">
        <v>806695.4</v>
      </c>
      <c r="H982" s="225">
        <v>3193</v>
      </c>
      <c r="I982" s="709">
        <v>46753</v>
      </c>
    </row>
    <row r="983" spans="2:10" ht="15" customHeight="1" thickTop="1">
      <c r="B983" s="135" t="s">
        <v>1457</v>
      </c>
      <c r="C983" s="417" t="s">
        <v>1725</v>
      </c>
      <c r="D983" s="242" t="s">
        <v>896</v>
      </c>
      <c r="E983" s="243">
        <v>90</v>
      </c>
      <c r="F983" s="244" t="s">
        <v>32</v>
      </c>
      <c r="G983" s="245">
        <v>2931071.18</v>
      </c>
      <c r="H983" s="246">
        <v>2222</v>
      </c>
      <c r="I983" s="709">
        <v>44501</v>
      </c>
      <c r="J983" s="21"/>
    </row>
    <row r="984" spans="2:10" ht="15" customHeight="1">
      <c r="B984" s="136"/>
      <c r="C984" s="418" t="s">
        <v>1744</v>
      </c>
      <c r="D984" s="242" t="s">
        <v>898</v>
      </c>
      <c r="E984" s="243">
        <v>48</v>
      </c>
      <c r="F984" s="244" t="s">
        <v>32</v>
      </c>
      <c r="G984" s="245">
        <v>2015201.96</v>
      </c>
      <c r="H984" s="246">
        <v>3369</v>
      </c>
      <c r="I984" s="709">
        <v>47484</v>
      </c>
    </row>
    <row r="985" spans="2:10" ht="15" customHeight="1" thickBot="1">
      <c r="B985" s="137"/>
      <c r="C985" s="432">
        <v>13089633.619999999</v>
      </c>
      <c r="D985" s="242" t="s">
        <v>899</v>
      </c>
      <c r="E985" s="243">
        <v>48</v>
      </c>
      <c r="F985" s="247" t="s">
        <v>32</v>
      </c>
      <c r="G985" s="245">
        <v>2310181.89</v>
      </c>
      <c r="H985" s="246">
        <v>50000</v>
      </c>
      <c r="I985" s="709">
        <v>46113</v>
      </c>
      <c r="J985" s="21"/>
    </row>
    <row r="986" spans="2:10" ht="15" customHeight="1" thickTop="1">
      <c r="B986" s="135" t="s">
        <v>1482</v>
      </c>
      <c r="C986" s="417" t="s">
        <v>1745</v>
      </c>
      <c r="D986" s="242" t="s">
        <v>902</v>
      </c>
      <c r="E986" s="243">
        <v>23</v>
      </c>
      <c r="F986" s="244" t="s">
        <v>32</v>
      </c>
      <c r="G986" s="346">
        <v>1316434.02</v>
      </c>
      <c r="H986" s="246">
        <v>50517</v>
      </c>
      <c r="I986" s="709">
        <v>47484</v>
      </c>
    </row>
    <row r="987" spans="2:10" ht="15" customHeight="1">
      <c r="B987" s="136"/>
      <c r="C987" s="418" t="s">
        <v>1746</v>
      </c>
      <c r="D987" s="249" t="s">
        <v>889</v>
      </c>
      <c r="E987" s="250">
        <v>12</v>
      </c>
      <c r="F987" s="251" t="s">
        <v>40</v>
      </c>
      <c r="G987" s="252">
        <v>757264.25</v>
      </c>
      <c r="H987" s="253">
        <v>1402</v>
      </c>
      <c r="I987" s="709">
        <v>47300</v>
      </c>
      <c r="J987" s="23"/>
    </row>
    <row r="988" spans="2:10" ht="15" customHeight="1">
      <c r="B988" s="137"/>
      <c r="C988" s="419">
        <v>23224189.93</v>
      </c>
      <c r="D988" s="249" t="s">
        <v>890</v>
      </c>
      <c r="E988" s="250">
        <v>21</v>
      </c>
      <c r="F988" s="251" t="s">
        <v>40</v>
      </c>
      <c r="G988" s="252">
        <v>1600665.93</v>
      </c>
      <c r="H988" s="253">
        <v>1402</v>
      </c>
      <c r="I988" s="709">
        <v>47300</v>
      </c>
    </row>
    <row r="989" spans="2:10" ht="15" customHeight="1">
      <c r="D989" s="249" t="s">
        <v>891</v>
      </c>
      <c r="E989" s="250">
        <v>17</v>
      </c>
      <c r="F989" s="251" t="s">
        <v>40</v>
      </c>
      <c r="G989" s="252">
        <v>1369817.46</v>
      </c>
      <c r="H989" s="253">
        <v>1402</v>
      </c>
      <c r="I989" s="709">
        <v>47300</v>
      </c>
    </row>
    <row r="990" spans="2:10" ht="15" customHeight="1">
      <c r="D990" s="249" t="s">
        <v>892</v>
      </c>
      <c r="E990" s="250">
        <v>17</v>
      </c>
      <c r="F990" s="251" t="s">
        <v>40</v>
      </c>
      <c r="G990" s="252">
        <v>1585919.58</v>
      </c>
      <c r="H990" s="253">
        <v>1402</v>
      </c>
      <c r="I990" s="709">
        <v>47300</v>
      </c>
    </row>
    <row r="991" spans="2:10" ht="15" customHeight="1">
      <c r="D991" s="249" t="s">
        <v>893</v>
      </c>
      <c r="E991" s="250">
        <v>17</v>
      </c>
      <c r="F991" s="251" t="s">
        <v>40</v>
      </c>
      <c r="G991" s="252">
        <v>1157048.49</v>
      </c>
      <c r="H991" s="253">
        <v>1402</v>
      </c>
      <c r="I991" s="709">
        <v>47300</v>
      </c>
    </row>
    <row r="992" spans="2:10" ht="15" customHeight="1">
      <c r="B992" s="24"/>
      <c r="D992" s="249" t="s">
        <v>894</v>
      </c>
      <c r="E992" s="250">
        <v>24</v>
      </c>
      <c r="F992" s="251" t="s">
        <v>40</v>
      </c>
      <c r="G992" s="252">
        <v>1739309.76</v>
      </c>
      <c r="H992" s="253">
        <v>1402</v>
      </c>
      <c r="I992" s="709">
        <v>47300</v>
      </c>
    </row>
    <row r="993" spans="2:9" ht="15" customHeight="1">
      <c r="B993" s="24"/>
      <c r="D993" s="249" t="s">
        <v>895</v>
      </c>
      <c r="E993" s="250">
        <v>17</v>
      </c>
      <c r="F993" s="251" t="s">
        <v>40</v>
      </c>
      <c r="G993" s="252">
        <v>1714117.55</v>
      </c>
      <c r="H993" s="253">
        <v>1402</v>
      </c>
      <c r="I993" s="709">
        <v>47300</v>
      </c>
    </row>
    <row r="994" spans="2:9" ht="15" customHeight="1">
      <c r="B994" s="24"/>
      <c r="D994" s="254" t="s">
        <v>900</v>
      </c>
      <c r="E994" s="55">
        <v>27</v>
      </c>
      <c r="F994" s="255" t="s">
        <v>40</v>
      </c>
      <c r="G994" s="256">
        <v>3165490.6</v>
      </c>
      <c r="H994" s="57">
        <v>50158</v>
      </c>
      <c r="I994" s="709">
        <v>45017</v>
      </c>
    </row>
    <row r="996" spans="2:9" ht="15" customHeight="1" thickBot="1"/>
    <row r="997" spans="2:9" ht="15" customHeight="1" thickBot="1">
      <c r="B997" s="139" t="s">
        <v>935</v>
      </c>
    </row>
    <row r="998" spans="2:9" ht="15" customHeight="1" thickTop="1">
      <c r="B998" s="144" t="s">
        <v>1690</v>
      </c>
      <c r="C998" s="420" t="s">
        <v>1705</v>
      </c>
      <c r="D998" s="228" t="s">
        <v>934</v>
      </c>
      <c r="E998" s="225">
        <v>42</v>
      </c>
      <c r="F998" s="226" t="s">
        <v>25</v>
      </c>
      <c r="G998" s="227">
        <v>804359.41</v>
      </c>
      <c r="H998" s="225">
        <v>2907</v>
      </c>
      <c r="I998" s="709">
        <v>45778</v>
      </c>
    </row>
    <row r="999" spans="2:9" ht="15" customHeight="1">
      <c r="B999" s="145"/>
      <c r="C999" s="421" t="s">
        <v>1692</v>
      </c>
      <c r="D999" s="242" t="s">
        <v>927</v>
      </c>
      <c r="E999" s="243">
        <v>13</v>
      </c>
      <c r="F999" s="244" t="s">
        <v>32</v>
      </c>
      <c r="G999" s="245">
        <v>530935.57999999996</v>
      </c>
      <c r="H999" s="246">
        <v>1124</v>
      </c>
      <c r="I999" s="709">
        <v>45474</v>
      </c>
    </row>
    <row r="1000" spans="2:9" ht="15" customHeight="1" thickBot="1">
      <c r="B1000" s="146"/>
      <c r="C1000" s="422">
        <v>804359.41</v>
      </c>
      <c r="D1000" s="242" t="s">
        <v>928</v>
      </c>
      <c r="E1000" s="243">
        <v>13</v>
      </c>
      <c r="F1000" s="244" t="s">
        <v>32</v>
      </c>
      <c r="G1000" s="245">
        <v>595000.79</v>
      </c>
      <c r="H1000" s="246">
        <v>1124</v>
      </c>
      <c r="I1000" s="709">
        <v>45474</v>
      </c>
    </row>
    <row r="1001" spans="2:9" ht="15" customHeight="1" thickTop="1">
      <c r="B1001" s="144" t="s">
        <v>1450</v>
      </c>
      <c r="C1001" s="420" t="s">
        <v>1706</v>
      </c>
      <c r="D1001" s="249" t="s">
        <v>929</v>
      </c>
      <c r="E1001" s="250">
        <v>38</v>
      </c>
      <c r="F1001" s="251" t="s">
        <v>40</v>
      </c>
      <c r="G1001" s="252">
        <v>571311.81000000006</v>
      </c>
      <c r="H1001" s="253">
        <v>1124</v>
      </c>
      <c r="I1001" s="709">
        <v>45474</v>
      </c>
    </row>
    <row r="1002" spans="2:9" ht="15" customHeight="1">
      <c r="B1002" s="145"/>
      <c r="C1002" s="421" t="s">
        <v>1456</v>
      </c>
      <c r="D1002" s="364" t="s">
        <v>930</v>
      </c>
      <c r="E1002" s="250">
        <v>17</v>
      </c>
      <c r="F1002" s="251" t="s">
        <v>40</v>
      </c>
      <c r="G1002" s="252">
        <v>1054508.2</v>
      </c>
      <c r="H1002" s="253">
        <v>1124</v>
      </c>
      <c r="I1002" s="709">
        <v>45474</v>
      </c>
    </row>
    <row r="1003" spans="2:9" ht="15" customHeight="1" thickBot="1">
      <c r="B1003" s="146"/>
      <c r="C1003" s="422">
        <v>1125936.3700000001</v>
      </c>
      <c r="D1003" s="364" t="s">
        <v>931</v>
      </c>
      <c r="E1003" s="250">
        <v>6</v>
      </c>
      <c r="F1003" s="251" t="s">
        <v>40</v>
      </c>
      <c r="G1003" s="252">
        <v>537017.91</v>
      </c>
      <c r="H1003" s="253">
        <v>1124</v>
      </c>
      <c r="I1003" s="709">
        <v>45474</v>
      </c>
    </row>
    <row r="1004" spans="2:9" ht="15" customHeight="1" thickTop="1">
      <c r="B1004" s="141" t="s">
        <v>1457</v>
      </c>
      <c r="C1004" s="420" t="s">
        <v>1715</v>
      </c>
      <c r="D1004" s="364" t="s">
        <v>932</v>
      </c>
      <c r="E1004" s="250">
        <v>5</v>
      </c>
      <c r="F1004" s="251" t="s">
        <v>40</v>
      </c>
      <c r="G1004" s="252">
        <v>502375.45</v>
      </c>
      <c r="H1004" s="253">
        <v>1124</v>
      </c>
      <c r="I1004" s="709">
        <v>45474</v>
      </c>
    </row>
    <row r="1005" spans="2:9" ht="15" customHeight="1">
      <c r="B1005" s="145"/>
      <c r="C1005" s="421" t="s">
        <v>1747</v>
      </c>
      <c r="D1005" s="365" t="s">
        <v>933</v>
      </c>
      <c r="E1005" s="366">
        <v>4</v>
      </c>
      <c r="F1005" s="255" t="s">
        <v>40</v>
      </c>
      <c r="G1005" s="256">
        <v>449110.69</v>
      </c>
      <c r="H1005" s="57">
        <v>1124</v>
      </c>
      <c r="I1005" s="709">
        <v>45474</v>
      </c>
    </row>
    <row r="1006" spans="2:9" ht="15" customHeight="1" thickBot="1">
      <c r="B1006" s="146"/>
      <c r="C1006" s="422">
        <v>3114324.06</v>
      </c>
      <c r="E1006" s="21"/>
      <c r="G1006" s="23"/>
    </row>
    <row r="1007" spans="2:9" ht="15" customHeight="1" thickTop="1">
      <c r="B1007" s="144" t="s">
        <v>1482</v>
      </c>
      <c r="C1007" s="420" t="s">
        <v>1725</v>
      </c>
      <c r="E1007" s="21"/>
      <c r="G1007" s="23"/>
    </row>
    <row r="1008" spans="2:9" ht="15" customHeight="1">
      <c r="B1008" s="145"/>
      <c r="C1008" s="421" t="s">
        <v>1679</v>
      </c>
    </row>
    <row r="1009" spans="2:7" ht="15" customHeight="1">
      <c r="B1009" s="146"/>
      <c r="C1009" s="422">
        <v>5044619.84</v>
      </c>
    </row>
    <row r="1010" spans="2:7" ht="15" customHeight="1">
      <c r="E1010" s="21"/>
      <c r="G1010" s="792"/>
    </row>
  </sheetData>
  <sortState xmlns:xlrd2="http://schemas.microsoft.com/office/spreadsheetml/2017/richdata2" ref="D985:H992">
    <sortCondition ref="F985:F992"/>
  </sortState>
  <phoneticPr fontId="7" type="noConversion"/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28D03-C80C-4275-8D2C-F7C025253C07}">
  <dimension ref="A1:K1937"/>
  <sheetViews>
    <sheetView workbookViewId="0">
      <pane ySplit="3" topLeftCell="A4" activePane="bottomLeft" state="frozen"/>
      <selection pane="bottomLeft" activeCell="A10" sqref="A10"/>
    </sheetView>
  </sheetViews>
  <sheetFormatPr baseColWidth="10" defaultRowHeight="15"/>
  <cols>
    <col min="1" max="1" width="24.42578125" customWidth="1"/>
    <col min="2" max="2" width="35.85546875" customWidth="1"/>
    <col min="3" max="3" width="17.5703125" style="147" customWidth="1"/>
    <col min="4" max="4" width="56.42578125" customWidth="1"/>
    <col min="5" max="5" width="14.5703125" customWidth="1"/>
    <col min="7" max="7" width="22" customWidth="1"/>
    <col min="8" max="8" width="19.5703125" customWidth="1"/>
    <col min="9" max="9" width="14.85546875" customWidth="1"/>
  </cols>
  <sheetData>
    <row r="1" spans="1:9" ht="45.75" customHeight="1" thickTop="1" thickBot="1">
      <c r="A1" s="686" t="s">
        <v>4671</v>
      </c>
      <c r="B1" s="687" t="s">
        <v>6</v>
      </c>
      <c r="C1" s="688" t="s">
        <v>939</v>
      </c>
      <c r="D1" s="687" t="s">
        <v>7</v>
      </c>
      <c r="E1" s="686" t="s">
        <v>8</v>
      </c>
      <c r="F1" s="688" t="s">
        <v>9</v>
      </c>
      <c r="G1" s="686" t="s">
        <v>10</v>
      </c>
      <c r="H1" s="686" t="s">
        <v>11</v>
      </c>
      <c r="I1" s="686" t="s">
        <v>12</v>
      </c>
    </row>
    <row r="2" spans="1:9" ht="16.5" thickTop="1" thickBot="1"/>
    <row r="3" spans="1:9" ht="45.75" customHeight="1" thickTop="1" thickBot="1">
      <c r="A3" s="785" t="s">
        <v>4672</v>
      </c>
      <c r="B3" s="689" t="s">
        <v>4966</v>
      </c>
      <c r="D3" s="21"/>
      <c r="E3" s="21"/>
      <c r="G3" s="23"/>
    </row>
    <row r="4" spans="1:9" ht="16.5" thickTop="1" thickBot="1"/>
    <row r="5" spans="1:9" ht="15.75" thickBot="1">
      <c r="B5" s="690" t="s">
        <v>4673</v>
      </c>
    </row>
    <row r="6" spans="1:9" ht="15.75" thickTop="1">
      <c r="B6" s="691" t="s">
        <v>1482</v>
      </c>
      <c r="C6" s="692" t="s">
        <v>1755</v>
      </c>
      <c r="D6" s="58" t="s">
        <v>4674</v>
      </c>
      <c r="E6" s="13">
        <v>1</v>
      </c>
      <c r="F6" s="18" t="s">
        <v>363</v>
      </c>
      <c r="G6" s="14">
        <v>0</v>
      </c>
      <c r="H6" s="15">
        <v>274</v>
      </c>
      <c r="I6" s="693">
        <v>45017</v>
      </c>
    </row>
    <row r="7" spans="1:9">
      <c r="B7" s="694"/>
      <c r="C7" s="695" t="s">
        <v>1752</v>
      </c>
      <c r="D7" s="54" t="s">
        <v>4675</v>
      </c>
      <c r="E7" s="6">
        <v>4</v>
      </c>
      <c r="F7" s="18" t="s">
        <v>363</v>
      </c>
      <c r="G7" s="85">
        <v>0</v>
      </c>
      <c r="H7" s="6">
        <v>274</v>
      </c>
      <c r="I7" s="693">
        <v>45017</v>
      </c>
    </row>
    <row r="8" spans="1:9">
      <c r="B8" s="696"/>
      <c r="C8" s="697">
        <f>SUM(G6:G19)</f>
        <v>83195.22</v>
      </c>
      <c r="D8" s="54" t="s">
        <v>4676</v>
      </c>
      <c r="E8" s="6">
        <v>6</v>
      </c>
      <c r="F8" s="18" t="s">
        <v>363</v>
      </c>
      <c r="G8" s="85">
        <v>0</v>
      </c>
      <c r="H8" s="6">
        <v>274</v>
      </c>
      <c r="I8" s="693">
        <v>45017</v>
      </c>
    </row>
    <row r="9" spans="1:9">
      <c r="D9" s="58" t="s">
        <v>4674</v>
      </c>
      <c r="E9" s="6">
        <v>1</v>
      </c>
      <c r="F9" s="18" t="s">
        <v>363</v>
      </c>
      <c r="G9" s="85">
        <v>26419.07</v>
      </c>
      <c r="H9" s="6">
        <v>274</v>
      </c>
      <c r="I9" s="693">
        <v>45017</v>
      </c>
    </row>
    <row r="10" spans="1:9">
      <c r="D10" s="58" t="s">
        <v>4674</v>
      </c>
      <c r="E10" s="6">
        <v>1</v>
      </c>
      <c r="F10" s="18" t="s">
        <v>363</v>
      </c>
      <c r="G10" s="85">
        <v>3220.72</v>
      </c>
      <c r="H10" s="6">
        <v>274</v>
      </c>
      <c r="I10" s="693">
        <v>45017</v>
      </c>
    </row>
    <row r="11" spans="1:9">
      <c r="D11" s="58" t="s">
        <v>4674</v>
      </c>
      <c r="E11" s="6">
        <v>1</v>
      </c>
      <c r="F11" s="18" t="s">
        <v>363</v>
      </c>
      <c r="G11" s="85">
        <v>0</v>
      </c>
      <c r="H11" s="6">
        <v>274</v>
      </c>
      <c r="I11" s="693">
        <v>45017</v>
      </c>
    </row>
    <row r="12" spans="1:9">
      <c r="D12" s="58" t="s">
        <v>4674</v>
      </c>
      <c r="E12" s="6">
        <v>1</v>
      </c>
      <c r="F12" s="18" t="s">
        <v>363</v>
      </c>
      <c r="G12" s="85">
        <v>3400.99</v>
      </c>
      <c r="H12" s="6">
        <v>274</v>
      </c>
      <c r="I12" s="693">
        <v>45017</v>
      </c>
    </row>
    <row r="13" spans="1:9">
      <c r="D13" s="58" t="s">
        <v>4674</v>
      </c>
      <c r="E13" s="6">
        <v>1</v>
      </c>
      <c r="F13" s="18" t="s">
        <v>363</v>
      </c>
      <c r="G13" s="85">
        <v>24999.06</v>
      </c>
      <c r="H13" s="6">
        <v>274</v>
      </c>
      <c r="I13" s="693">
        <v>45017</v>
      </c>
    </row>
    <row r="14" spans="1:9">
      <c r="D14" s="58" t="s">
        <v>4674</v>
      </c>
      <c r="E14" s="6">
        <v>1</v>
      </c>
      <c r="F14" s="18" t="s">
        <v>363</v>
      </c>
      <c r="G14" s="85">
        <v>0</v>
      </c>
      <c r="H14" s="6">
        <v>274</v>
      </c>
      <c r="I14" s="693">
        <v>45017</v>
      </c>
    </row>
    <row r="15" spans="1:9">
      <c r="D15" s="58" t="s">
        <v>4674</v>
      </c>
      <c r="E15" s="6">
        <v>1</v>
      </c>
      <c r="F15" s="18" t="s">
        <v>363</v>
      </c>
      <c r="G15" s="85">
        <v>0</v>
      </c>
      <c r="H15" s="6">
        <v>274</v>
      </c>
      <c r="I15" s="693">
        <v>45017</v>
      </c>
    </row>
    <row r="16" spans="1:9">
      <c r="D16" s="58" t="s">
        <v>4674</v>
      </c>
      <c r="E16" s="6">
        <v>1</v>
      </c>
      <c r="F16" s="18" t="s">
        <v>363</v>
      </c>
      <c r="G16" s="85">
        <v>0</v>
      </c>
      <c r="H16" s="6">
        <v>274</v>
      </c>
      <c r="I16" s="693">
        <v>45017</v>
      </c>
    </row>
    <row r="17" spans="2:9">
      <c r="D17" s="58" t="s">
        <v>4674</v>
      </c>
      <c r="E17" s="6">
        <v>1</v>
      </c>
      <c r="F17" s="18" t="s">
        <v>363</v>
      </c>
      <c r="G17" s="85">
        <v>156.32</v>
      </c>
      <c r="H17" s="6">
        <v>274</v>
      </c>
      <c r="I17" s="693">
        <v>45017</v>
      </c>
    </row>
    <row r="18" spans="2:9">
      <c r="D18" s="58" t="s">
        <v>4674</v>
      </c>
      <c r="E18" s="6">
        <v>1</v>
      </c>
      <c r="F18" s="18" t="s">
        <v>363</v>
      </c>
      <c r="G18" s="85">
        <v>24999.06</v>
      </c>
      <c r="H18" s="6">
        <v>274</v>
      </c>
      <c r="I18" s="693">
        <v>45017</v>
      </c>
    </row>
    <row r="19" spans="2:9">
      <c r="D19" s="58" t="s">
        <v>4674</v>
      </c>
      <c r="E19" s="6">
        <v>1</v>
      </c>
      <c r="F19" s="18" t="s">
        <v>363</v>
      </c>
      <c r="G19" s="85">
        <v>0</v>
      </c>
      <c r="H19" s="6">
        <v>274</v>
      </c>
      <c r="I19" s="693">
        <v>45017</v>
      </c>
    </row>
    <row r="20" spans="2:9" ht="15.75" thickBot="1">
      <c r="D20" s="86"/>
      <c r="E20" s="192"/>
      <c r="F20" s="186"/>
      <c r="G20" s="93"/>
      <c r="H20" s="192"/>
      <c r="I20" s="698"/>
    </row>
    <row r="21" spans="2:9" ht="15.75" thickBot="1">
      <c r="B21" s="690" t="s">
        <v>4677</v>
      </c>
      <c r="D21" s="86"/>
      <c r="E21" s="192"/>
      <c r="F21" s="186"/>
      <c r="G21" s="93"/>
      <c r="H21" s="192"/>
      <c r="I21" s="698"/>
    </row>
    <row r="22" spans="2:9" ht="15.75" thickTop="1">
      <c r="B22" s="691" t="s">
        <v>1482</v>
      </c>
      <c r="C22" s="692" t="s">
        <v>1720</v>
      </c>
      <c r="D22" s="63" t="s">
        <v>4678</v>
      </c>
      <c r="E22" s="6">
        <v>1</v>
      </c>
      <c r="F22" s="18" t="s">
        <v>363</v>
      </c>
      <c r="G22" s="85">
        <v>9768.82</v>
      </c>
      <c r="H22" s="6">
        <v>257</v>
      </c>
      <c r="I22" s="693">
        <v>45017</v>
      </c>
    </row>
    <row r="23" spans="2:9">
      <c r="B23" s="694"/>
      <c r="C23" s="695" t="s">
        <v>3164</v>
      </c>
      <c r="D23" s="63" t="s">
        <v>4678</v>
      </c>
      <c r="E23" s="6">
        <v>1</v>
      </c>
      <c r="F23" s="18" t="s">
        <v>363</v>
      </c>
      <c r="G23" s="85">
        <v>13015.8</v>
      </c>
      <c r="H23" s="6">
        <v>257</v>
      </c>
      <c r="I23" s="693">
        <v>45017</v>
      </c>
    </row>
    <row r="24" spans="2:9">
      <c r="B24" s="696"/>
      <c r="C24" s="697">
        <f>SUM(G22:G25)</f>
        <v>214632.71</v>
      </c>
      <c r="D24" s="63" t="s">
        <v>4678</v>
      </c>
      <c r="E24" s="6">
        <v>1</v>
      </c>
      <c r="F24" s="18" t="s">
        <v>363</v>
      </c>
      <c r="G24" s="85">
        <v>9218.3799999999992</v>
      </c>
      <c r="H24" s="6">
        <v>257</v>
      </c>
      <c r="I24" s="693">
        <v>45017</v>
      </c>
    </row>
    <row r="25" spans="2:9">
      <c r="D25" s="54" t="s">
        <v>4679</v>
      </c>
      <c r="E25" s="6">
        <v>4</v>
      </c>
      <c r="F25" s="18" t="s">
        <v>1262</v>
      </c>
      <c r="G25" s="85">
        <v>182629.71</v>
      </c>
      <c r="H25" s="6">
        <v>257</v>
      </c>
      <c r="I25" s="693">
        <v>45017</v>
      </c>
    </row>
    <row r="26" spans="2:9">
      <c r="D26" s="86"/>
      <c r="E26" s="192"/>
      <c r="F26" s="186"/>
      <c r="G26" s="93"/>
      <c r="H26" s="192"/>
      <c r="I26" s="698"/>
    </row>
    <row r="27" spans="2:9" ht="15.75" thickBot="1"/>
    <row r="28" spans="2:9" ht="15.75" thickBot="1">
      <c r="B28" s="690" t="s">
        <v>4680</v>
      </c>
    </row>
    <row r="29" spans="2:9" ht="15.75" thickTop="1">
      <c r="B29" s="691" t="s">
        <v>1482</v>
      </c>
      <c r="C29" s="692" t="s">
        <v>2293</v>
      </c>
      <c r="D29" s="54" t="s">
        <v>4681</v>
      </c>
      <c r="E29" s="6">
        <v>4</v>
      </c>
      <c r="F29" s="18" t="s">
        <v>363</v>
      </c>
      <c r="G29" s="85">
        <v>107363.86</v>
      </c>
      <c r="H29" s="6">
        <v>251</v>
      </c>
      <c r="I29" s="693">
        <v>45017</v>
      </c>
    </row>
    <row r="30" spans="2:9">
      <c r="B30" s="694"/>
      <c r="C30" s="695" t="s">
        <v>1736</v>
      </c>
      <c r="D30" s="63" t="s">
        <v>4682</v>
      </c>
      <c r="E30" s="6">
        <v>1</v>
      </c>
      <c r="F30" s="18" t="s">
        <v>363</v>
      </c>
      <c r="G30" s="85">
        <v>42372</v>
      </c>
      <c r="H30" s="6">
        <v>251</v>
      </c>
      <c r="I30" s="693">
        <v>45017</v>
      </c>
    </row>
    <row r="31" spans="2:9">
      <c r="B31" s="696"/>
      <c r="C31" s="697">
        <f>SUM(G29:G41)</f>
        <v>297765.31</v>
      </c>
      <c r="D31" s="63" t="s">
        <v>4682</v>
      </c>
      <c r="E31" s="6">
        <v>1</v>
      </c>
      <c r="F31" s="18" t="s">
        <v>363</v>
      </c>
      <c r="G31" s="85">
        <v>42281.95</v>
      </c>
      <c r="H31" s="6">
        <v>251</v>
      </c>
      <c r="I31" s="693">
        <v>45017</v>
      </c>
    </row>
    <row r="32" spans="2:9">
      <c r="D32" s="63" t="s">
        <v>4682</v>
      </c>
      <c r="E32" s="6">
        <v>1</v>
      </c>
      <c r="F32" s="18" t="s">
        <v>363</v>
      </c>
      <c r="G32" s="85">
        <v>43253.599999999999</v>
      </c>
      <c r="H32" s="6">
        <v>251</v>
      </c>
      <c r="I32" s="693">
        <v>45017</v>
      </c>
    </row>
    <row r="33" spans="2:9">
      <c r="D33" s="63" t="s">
        <v>4682</v>
      </c>
      <c r="E33" s="6">
        <v>1</v>
      </c>
      <c r="F33" s="18" t="s">
        <v>363</v>
      </c>
      <c r="G33" s="85">
        <v>45162.55</v>
      </c>
      <c r="H33" s="6">
        <v>251</v>
      </c>
      <c r="I33" s="699">
        <v>45017</v>
      </c>
    </row>
    <row r="34" spans="2:9">
      <c r="D34" s="54" t="s">
        <v>4683</v>
      </c>
      <c r="E34" s="6">
        <v>4</v>
      </c>
      <c r="F34" s="18" t="s">
        <v>363</v>
      </c>
      <c r="G34" s="85">
        <v>5307.62</v>
      </c>
      <c r="H34" s="156">
        <v>71920</v>
      </c>
      <c r="I34" s="259" t="s">
        <v>4684</v>
      </c>
    </row>
    <row r="35" spans="2:9">
      <c r="D35" s="54" t="s">
        <v>4685</v>
      </c>
      <c r="E35" s="6">
        <v>4</v>
      </c>
      <c r="F35" s="18" t="s">
        <v>363</v>
      </c>
      <c r="G35" s="85">
        <v>1718.74</v>
      </c>
      <c r="H35" s="156">
        <v>71920</v>
      </c>
      <c r="I35" s="259" t="s">
        <v>4684</v>
      </c>
    </row>
    <row r="36" spans="2:9">
      <c r="D36" s="63" t="s">
        <v>4686</v>
      </c>
      <c r="E36" s="6">
        <v>2</v>
      </c>
      <c r="F36" s="18" t="s">
        <v>363</v>
      </c>
      <c r="G36" s="85">
        <v>3213.49</v>
      </c>
      <c r="H36" s="156">
        <v>71920</v>
      </c>
      <c r="I36" s="259" t="s">
        <v>4684</v>
      </c>
    </row>
    <row r="37" spans="2:9">
      <c r="D37" s="63" t="s">
        <v>4686</v>
      </c>
      <c r="E37" s="6">
        <v>2</v>
      </c>
      <c r="F37" s="18" t="s">
        <v>363</v>
      </c>
      <c r="G37" s="85">
        <v>57.99</v>
      </c>
      <c r="H37" s="156">
        <v>71920</v>
      </c>
      <c r="I37" s="259" t="s">
        <v>4684</v>
      </c>
    </row>
    <row r="38" spans="2:9">
      <c r="D38" s="63" t="s">
        <v>4686</v>
      </c>
      <c r="E38" s="6">
        <v>2</v>
      </c>
      <c r="F38" s="18" t="s">
        <v>363</v>
      </c>
      <c r="G38" s="85">
        <v>3559.75</v>
      </c>
      <c r="H38" s="156">
        <v>71920</v>
      </c>
      <c r="I38" s="259" t="s">
        <v>4684</v>
      </c>
    </row>
    <row r="39" spans="2:9">
      <c r="D39" s="63" t="s">
        <v>4686</v>
      </c>
      <c r="E39" s="6">
        <v>2</v>
      </c>
      <c r="F39" s="18" t="s">
        <v>363</v>
      </c>
      <c r="G39" s="85">
        <v>466.21</v>
      </c>
      <c r="H39" s="156">
        <v>71920</v>
      </c>
      <c r="I39" s="259" t="s">
        <v>4684</v>
      </c>
    </row>
    <row r="40" spans="2:9">
      <c r="D40" s="63" t="s">
        <v>4686</v>
      </c>
      <c r="E40" s="6">
        <v>2</v>
      </c>
      <c r="F40" s="18" t="s">
        <v>363</v>
      </c>
      <c r="G40" s="85">
        <v>2337.79</v>
      </c>
      <c r="H40" s="156">
        <v>71920</v>
      </c>
      <c r="I40" s="259" t="s">
        <v>4684</v>
      </c>
    </row>
    <row r="41" spans="2:9">
      <c r="D41" s="63" t="s">
        <v>4686</v>
      </c>
      <c r="E41" s="6">
        <v>2</v>
      </c>
      <c r="F41" s="18" t="s">
        <v>363</v>
      </c>
      <c r="G41" s="85">
        <v>669.76</v>
      </c>
      <c r="H41" s="156">
        <v>71920</v>
      </c>
      <c r="I41" s="259" t="s">
        <v>4684</v>
      </c>
    </row>
    <row r="42" spans="2:9" ht="15.75" thickBot="1">
      <c r="E42" s="21"/>
    </row>
    <row r="43" spans="2:9" ht="15.75" thickBot="1">
      <c r="B43" s="690" t="s">
        <v>4687</v>
      </c>
    </row>
    <row r="44" spans="2:9" ht="15.75" thickTop="1">
      <c r="B44" s="700" t="s">
        <v>1482</v>
      </c>
      <c r="C44" s="701" t="s">
        <v>1705</v>
      </c>
      <c r="D44" s="27" t="s">
        <v>4688</v>
      </c>
      <c r="E44" s="13">
        <v>15</v>
      </c>
      <c r="F44" s="18" t="s">
        <v>363</v>
      </c>
      <c r="G44" s="14">
        <v>93199.679999999993</v>
      </c>
      <c r="H44" s="60">
        <v>2123</v>
      </c>
      <c r="I44" s="702">
        <v>42795</v>
      </c>
    </row>
    <row r="45" spans="2:9">
      <c r="B45" s="703"/>
      <c r="C45" s="704" t="s">
        <v>1454</v>
      </c>
    </row>
    <row r="46" spans="2:9">
      <c r="B46" s="705"/>
      <c r="C46" s="706">
        <v>93199.679999999993</v>
      </c>
    </row>
    <row r="47" spans="2:9" ht="15.75" thickBot="1"/>
    <row r="48" spans="2:9" ht="15.75" thickBot="1">
      <c r="B48" s="690" t="s">
        <v>4689</v>
      </c>
    </row>
    <row r="49" spans="2:9" ht="15.75" thickTop="1">
      <c r="B49" s="700" t="s">
        <v>1449</v>
      </c>
      <c r="C49" s="701" t="s">
        <v>1711</v>
      </c>
      <c r="D49" s="27" t="s">
        <v>4690</v>
      </c>
      <c r="E49" s="13">
        <v>4</v>
      </c>
      <c r="F49" s="18" t="s">
        <v>363</v>
      </c>
      <c r="G49" s="14">
        <v>48651.51</v>
      </c>
      <c r="H49" s="60">
        <v>1181</v>
      </c>
      <c r="I49" s="702">
        <v>45292</v>
      </c>
    </row>
    <row r="50" spans="2:9">
      <c r="B50" s="707"/>
      <c r="C50" s="704" t="s">
        <v>4928</v>
      </c>
      <c r="D50" s="27" t="s">
        <v>4691</v>
      </c>
      <c r="E50" s="13">
        <v>20</v>
      </c>
      <c r="F50" s="18" t="s">
        <v>363</v>
      </c>
      <c r="G50" s="14">
        <v>106887.8</v>
      </c>
      <c r="H50" s="60">
        <v>2121</v>
      </c>
      <c r="I50" s="702">
        <v>42795</v>
      </c>
    </row>
    <row r="51" spans="2:9" ht="15.75" thickBot="1">
      <c r="B51" s="705"/>
      <c r="C51" s="708">
        <f>SUM(G49:G65)</f>
        <v>2073880.96</v>
      </c>
      <c r="D51" s="28" t="s">
        <v>4692</v>
      </c>
      <c r="E51" s="6">
        <v>4</v>
      </c>
      <c r="F51" s="18" t="s">
        <v>363</v>
      </c>
      <c r="G51" s="85">
        <v>4924.5200000000004</v>
      </c>
      <c r="H51" s="156">
        <v>3734</v>
      </c>
      <c r="I51" s="702">
        <v>46935</v>
      </c>
    </row>
    <row r="52" spans="2:9" ht="15.75" thickTop="1">
      <c r="B52" s="700" t="s">
        <v>1450</v>
      </c>
      <c r="C52" s="701" t="s">
        <v>1726</v>
      </c>
      <c r="D52" s="28" t="s">
        <v>4693</v>
      </c>
      <c r="E52" s="6">
        <v>4</v>
      </c>
      <c r="F52" s="18" t="s">
        <v>1262</v>
      </c>
      <c r="G52" s="35">
        <v>93310.99</v>
      </c>
      <c r="H52" s="156">
        <v>1181</v>
      </c>
      <c r="I52" s="702">
        <v>45292</v>
      </c>
    </row>
    <row r="53" spans="2:9">
      <c r="B53" s="707"/>
      <c r="C53" s="704" t="s">
        <v>4776</v>
      </c>
      <c r="D53" s="28" t="s">
        <v>4694</v>
      </c>
      <c r="E53" s="6">
        <v>5</v>
      </c>
      <c r="F53" s="18" t="s">
        <v>1262</v>
      </c>
      <c r="G53" s="87">
        <v>106978.7</v>
      </c>
      <c r="H53" s="156">
        <v>1254</v>
      </c>
      <c r="I53" s="702">
        <v>45536</v>
      </c>
    </row>
    <row r="54" spans="2:9" ht="15.75" thickBot="1">
      <c r="B54" s="705"/>
      <c r="C54" s="708">
        <f>SUM(G66:G81)</f>
        <v>3648817.2399999998</v>
      </c>
      <c r="D54" s="28" t="s">
        <v>4695</v>
      </c>
      <c r="E54" s="6">
        <v>5</v>
      </c>
      <c r="F54" s="18" t="s">
        <v>1262</v>
      </c>
      <c r="G54" s="35">
        <v>92592.45</v>
      </c>
      <c r="H54" s="156">
        <v>1254</v>
      </c>
      <c r="I54" s="702">
        <v>45536</v>
      </c>
    </row>
    <row r="55" spans="2:9" ht="15.75" thickTop="1">
      <c r="B55" s="700" t="s">
        <v>1457</v>
      </c>
      <c r="C55" s="701" t="s">
        <v>1716</v>
      </c>
      <c r="D55" s="28" t="s">
        <v>4696</v>
      </c>
      <c r="E55" s="6">
        <v>8</v>
      </c>
      <c r="F55" s="18" t="s">
        <v>1262</v>
      </c>
      <c r="G55" s="87">
        <v>103632.07</v>
      </c>
      <c r="H55" s="156">
        <v>1254</v>
      </c>
      <c r="I55" s="702">
        <v>45536</v>
      </c>
    </row>
    <row r="56" spans="2:9">
      <c r="B56" s="703"/>
      <c r="C56" s="704" t="s">
        <v>3183</v>
      </c>
      <c r="D56" s="28" t="s">
        <v>4697</v>
      </c>
      <c r="E56" s="6">
        <v>16</v>
      </c>
      <c r="F56" s="18" t="s">
        <v>1262</v>
      </c>
      <c r="G56" s="87">
        <v>304933.75</v>
      </c>
      <c r="H56" s="156">
        <v>1254</v>
      </c>
      <c r="I56" s="702">
        <v>45536</v>
      </c>
    </row>
    <row r="57" spans="2:9" ht="15.75" thickBot="1">
      <c r="B57" s="705"/>
      <c r="C57" s="708">
        <f>SUM(G82:G84)</f>
        <v>1819085.07</v>
      </c>
      <c r="D57" s="28" t="s">
        <v>4698</v>
      </c>
      <c r="E57" s="6">
        <v>2</v>
      </c>
      <c r="F57" s="18" t="s">
        <v>1263</v>
      </c>
      <c r="G57" s="85">
        <v>72795.92</v>
      </c>
      <c r="H57" s="156">
        <v>1181</v>
      </c>
      <c r="I57" s="702">
        <v>45292</v>
      </c>
    </row>
    <row r="58" spans="2:9" ht="15.75" thickTop="1">
      <c r="B58" s="700" t="s">
        <v>1482</v>
      </c>
      <c r="C58" s="701" t="s">
        <v>3360</v>
      </c>
      <c r="D58" s="28" t="s">
        <v>4699</v>
      </c>
      <c r="E58" s="6">
        <v>2</v>
      </c>
      <c r="F58" s="18" t="s">
        <v>1263</v>
      </c>
      <c r="G58" s="85">
        <v>76854.73</v>
      </c>
      <c r="H58" s="156">
        <v>1181</v>
      </c>
      <c r="I58" s="702">
        <v>45292</v>
      </c>
    </row>
    <row r="59" spans="2:9">
      <c r="B59" s="707"/>
      <c r="C59" s="704" t="s">
        <v>4929</v>
      </c>
      <c r="D59" s="28" t="s">
        <v>4700</v>
      </c>
      <c r="E59" s="6">
        <v>2</v>
      </c>
      <c r="F59" s="18" t="s">
        <v>1263</v>
      </c>
      <c r="G59" s="85">
        <v>71858.36</v>
      </c>
      <c r="H59" s="156">
        <v>1181</v>
      </c>
      <c r="I59" s="702">
        <v>45292</v>
      </c>
    </row>
    <row r="60" spans="2:9">
      <c r="B60" s="705"/>
      <c r="C60" s="708">
        <f>SUM(G49:G84)</f>
        <v>7541783.2700000014</v>
      </c>
      <c r="D60" s="28" t="s">
        <v>4701</v>
      </c>
      <c r="E60" s="6">
        <v>4</v>
      </c>
      <c r="F60" s="18" t="s">
        <v>1263</v>
      </c>
      <c r="G60" s="85">
        <v>130203.4</v>
      </c>
      <c r="H60" s="156">
        <v>1181</v>
      </c>
      <c r="I60" s="702">
        <v>45292</v>
      </c>
    </row>
    <row r="61" spans="2:9">
      <c r="D61" s="54" t="s">
        <v>4702</v>
      </c>
      <c r="E61" s="6">
        <v>5</v>
      </c>
      <c r="F61" s="18" t="s">
        <v>1263</v>
      </c>
      <c r="G61" s="85">
        <v>123479.82</v>
      </c>
      <c r="H61" s="156">
        <v>1254</v>
      </c>
      <c r="I61" s="702">
        <v>45536</v>
      </c>
    </row>
    <row r="62" spans="2:9">
      <c r="D62" s="54" t="s">
        <v>4703</v>
      </c>
      <c r="E62" s="6">
        <v>8</v>
      </c>
      <c r="F62" s="18" t="s">
        <v>1263</v>
      </c>
      <c r="G62" s="87">
        <v>155670.81</v>
      </c>
      <c r="H62" s="156">
        <v>1593</v>
      </c>
      <c r="I62" s="709">
        <v>46388</v>
      </c>
    </row>
    <row r="63" spans="2:9">
      <c r="D63" s="54" t="s">
        <v>4704</v>
      </c>
      <c r="E63" s="6">
        <v>6</v>
      </c>
      <c r="F63" s="18" t="s">
        <v>1263</v>
      </c>
      <c r="G63" s="87">
        <v>246311.4</v>
      </c>
      <c r="H63" s="156">
        <v>1593</v>
      </c>
      <c r="I63" s="709">
        <v>46388</v>
      </c>
    </row>
    <row r="64" spans="2:9">
      <c r="D64" s="54" t="s">
        <v>4705</v>
      </c>
      <c r="E64" s="6">
        <v>6</v>
      </c>
      <c r="F64" s="18" t="s">
        <v>1263</v>
      </c>
      <c r="G64" s="87">
        <v>227998.42</v>
      </c>
      <c r="H64" s="156">
        <v>1593</v>
      </c>
      <c r="I64" s="709">
        <v>46388</v>
      </c>
    </row>
    <row r="65" spans="4:9">
      <c r="D65" s="63" t="s">
        <v>4930</v>
      </c>
      <c r="E65" s="6">
        <v>3</v>
      </c>
      <c r="F65" s="18" t="s">
        <v>1263</v>
      </c>
      <c r="G65" s="87">
        <v>106796.31</v>
      </c>
      <c r="H65" s="6">
        <v>1593</v>
      </c>
      <c r="I65" s="709">
        <v>46388</v>
      </c>
    </row>
    <row r="66" spans="4:9">
      <c r="D66" s="63" t="s">
        <v>4930</v>
      </c>
      <c r="E66" s="6">
        <v>2</v>
      </c>
      <c r="F66" s="7" t="s">
        <v>32</v>
      </c>
      <c r="G66" s="8">
        <v>159212.24</v>
      </c>
      <c r="H66" s="9">
        <v>1593</v>
      </c>
      <c r="I66" s="709">
        <v>46388</v>
      </c>
    </row>
    <row r="67" spans="4:9">
      <c r="D67" s="63" t="s">
        <v>4930</v>
      </c>
      <c r="E67" s="6">
        <v>2</v>
      </c>
      <c r="F67" s="7" t="s">
        <v>32</v>
      </c>
      <c r="G67" s="8">
        <v>189566.81</v>
      </c>
      <c r="H67" s="9">
        <v>1593</v>
      </c>
      <c r="I67" s="709">
        <v>46388</v>
      </c>
    </row>
    <row r="68" spans="4:9">
      <c r="D68" s="54" t="s">
        <v>4700</v>
      </c>
      <c r="E68" s="13">
        <v>2</v>
      </c>
      <c r="F68" s="7" t="s">
        <v>32</v>
      </c>
      <c r="G68" s="19">
        <v>109945.51</v>
      </c>
      <c r="H68" s="59">
        <v>1181</v>
      </c>
      <c r="I68" s="702">
        <v>45292</v>
      </c>
    </row>
    <row r="69" spans="4:9">
      <c r="D69" s="58" t="s">
        <v>4706</v>
      </c>
      <c r="E69" s="13">
        <v>4</v>
      </c>
      <c r="F69" s="7" t="s">
        <v>32</v>
      </c>
      <c r="G69" s="19">
        <v>185815.83</v>
      </c>
      <c r="H69" s="59">
        <v>1181</v>
      </c>
      <c r="I69" s="702">
        <v>45292</v>
      </c>
    </row>
    <row r="70" spans="4:9">
      <c r="D70" s="54" t="s">
        <v>4700</v>
      </c>
      <c r="E70" s="13">
        <v>2</v>
      </c>
      <c r="F70" s="7" t="s">
        <v>32</v>
      </c>
      <c r="G70" s="19">
        <v>104739.09</v>
      </c>
      <c r="H70" s="59">
        <v>1181</v>
      </c>
      <c r="I70" s="702">
        <v>45292</v>
      </c>
    </row>
    <row r="71" spans="4:9">
      <c r="D71" s="54" t="s">
        <v>4707</v>
      </c>
      <c r="E71" s="13">
        <v>2</v>
      </c>
      <c r="F71" s="7" t="s">
        <v>32</v>
      </c>
      <c r="G71" s="19">
        <v>101650.05</v>
      </c>
      <c r="H71" s="59">
        <v>1181</v>
      </c>
      <c r="I71" s="702">
        <v>45292</v>
      </c>
    </row>
    <row r="72" spans="4:9">
      <c r="D72" s="54" t="s">
        <v>4708</v>
      </c>
      <c r="E72" s="13">
        <v>2</v>
      </c>
      <c r="F72" s="7" t="s">
        <v>32</v>
      </c>
      <c r="G72" s="19">
        <v>105016.46</v>
      </c>
      <c r="H72" s="59">
        <v>1181</v>
      </c>
      <c r="I72" s="702">
        <v>45292</v>
      </c>
    </row>
    <row r="73" spans="4:9">
      <c r="D73" s="54" t="s">
        <v>4709</v>
      </c>
      <c r="E73" s="13">
        <v>2</v>
      </c>
      <c r="F73" s="7" t="s">
        <v>32</v>
      </c>
      <c r="G73" s="19">
        <v>102100.45</v>
      </c>
      <c r="H73" s="59">
        <v>1181</v>
      </c>
      <c r="I73" s="702">
        <v>45292</v>
      </c>
    </row>
    <row r="74" spans="4:9">
      <c r="D74" s="58" t="s">
        <v>4710</v>
      </c>
      <c r="E74" s="13">
        <v>6</v>
      </c>
      <c r="F74" s="7" t="s">
        <v>32</v>
      </c>
      <c r="G74" s="19">
        <v>342562.08</v>
      </c>
      <c r="H74" s="59">
        <v>1181</v>
      </c>
      <c r="I74" s="702">
        <v>45292</v>
      </c>
    </row>
    <row r="75" spans="4:9">
      <c r="D75" s="58" t="s">
        <v>4711</v>
      </c>
      <c r="E75" s="13">
        <v>4</v>
      </c>
      <c r="F75" s="7" t="s">
        <v>32</v>
      </c>
      <c r="G75" s="19">
        <v>339830.4</v>
      </c>
      <c r="H75" s="59">
        <v>1181</v>
      </c>
      <c r="I75" s="702">
        <v>45292</v>
      </c>
    </row>
    <row r="76" spans="4:9">
      <c r="D76" s="54" t="s">
        <v>4712</v>
      </c>
      <c r="E76" s="6">
        <v>11</v>
      </c>
      <c r="F76" s="7" t="s">
        <v>32</v>
      </c>
      <c r="G76" s="8">
        <v>400872.25</v>
      </c>
      <c r="H76" s="56">
        <v>1254</v>
      </c>
      <c r="I76" s="702">
        <v>45536</v>
      </c>
    </row>
    <row r="77" spans="4:9">
      <c r="D77" s="54" t="s">
        <v>4713</v>
      </c>
      <c r="E77" s="6">
        <v>6</v>
      </c>
      <c r="F77" s="7" t="s">
        <v>32</v>
      </c>
      <c r="G77" s="8">
        <v>185276.87</v>
      </c>
      <c r="H77" s="56">
        <v>1593</v>
      </c>
      <c r="I77" s="709">
        <v>46388</v>
      </c>
    </row>
    <row r="78" spans="4:9">
      <c r="D78" s="54" t="s">
        <v>4714</v>
      </c>
      <c r="E78" s="6">
        <v>6</v>
      </c>
      <c r="F78" s="7" t="s">
        <v>32</v>
      </c>
      <c r="G78" s="8">
        <v>164892.34</v>
      </c>
      <c r="H78" s="56">
        <v>1593</v>
      </c>
      <c r="I78" s="709">
        <v>46388</v>
      </c>
    </row>
    <row r="79" spans="4:9">
      <c r="D79" s="58" t="s">
        <v>4715</v>
      </c>
      <c r="E79" s="13">
        <v>7</v>
      </c>
      <c r="F79" s="7" t="s">
        <v>32</v>
      </c>
      <c r="G79" s="19">
        <v>374867.14</v>
      </c>
      <c r="H79" s="59">
        <v>1593</v>
      </c>
      <c r="I79" s="709">
        <v>46388</v>
      </c>
    </row>
    <row r="80" spans="4:9">
      <c r="D80" s="58" t="s">
        <v>4716</v>
      </c>
      <c r="E80" s="13">
        <v>6</v>
      </c>
      <c r="F80" s="7" t="s">
        <v>32</v>
      </c>
      <c r="G80" s="19">
        <v>284301.78000000003</v>
      </c>
      <c r="H80" s="59">
        <v>1593</v>
      </c>
      <c r="I80" s="709">
        <v>46388</v>
      </c>
    </row>
    <row r="81" spans="2:9">
      <c r="D81" s="54" t="s">
        <v>4717</v>
      </c>
      <c r="E81" s="6">
        <v>13</v>
      </c>
      <c r="F81" s="7" t="s">
        <v>32</v>
      </c>
      <c r="G81" s="8">
        <v>498167.94</v>
      </c>
      <c r="H81" s="56">
        <v>50546</v>
      </c>
      <c r="I81" s="702">
        <v>47635</v>
      </c>
    </row>
    <row r="82" spans="2:9">
      <c r="D82" s="54" t="s">
        <v>4718</v>
      </c>
      <c r="E82" s="6">
        <v>6</v>
      </c>
      <c r="F82" s="7" t="s">
        <v>1447</v>
      </c>
      <c r="G82" s="64">
        <v>377461.32</v>
      </c>
      <c r="H82" s="56">
        <v>1181</v>
      </c>
      <c r="I82" s="702">
        <v>45292</v>
      </c>
    </row>
    <row r="83" spans="2:9">
      <c r="D83" s="54" t="s">
        <v>4708</v>
      </c>
      <c r="E83" s="6">
        <v>2</v>
      </c>
      <c r="F83" s="7" t="s">
        <v>1447</v>
      </c>
      <c r="G83" s="64">
        <v>307894.69</v>
      </c>
      <c r="H83" s="56">
        <v>1181</v>
      </c>
      <c r="I83" s="702">
        <v>45292</v>
      </c>
    </row>
    <row r="84" spans="2:9">
      <c r="D84" s="54" t="s">
        <v>4719</v>
      </c>
      <c r="E84" s="6">
        <v>21</v>
      </c>
      <c r="F84" s="7" t="s">
        <v>1447</v>
      </c>
      <c r="G84" s="64">
        <v>1133729.06</v>
      </c>
      <c r="H84" s="56">
        <v>2282</v>
      </c>
      <c r="I84" s="702">
        <v>43955</v>
      </c>
    </row>
    <row r="85" spans="2:9" ht="15.75" thickBot="1"/>
    <row r="86" spans="2:9" ht="15.75" thickBot="1">
      <c r="B86" s="690" t="s">
        <v>4720</v>
      </c>
    </row>
    <row r="87" spans="2:9" ht="15.75" thickTop="1">
      <c r="B87" s="691" t="s">
        <v>1449</v>
      </c>
      <c r="C87" s="692" t="s">
        <v>4721</v>
      </c>
      <c r="D87" s="54" t="s">
        <v>4722</v>
      </c>
      <c r="E87" s="6">
        <v>4</v>
      </c>
      <c r="F87" s="18" t="s">
        <v>363</v>
      </c>
      <c r="G87" s="85">
        <v>0</v>
      </c>
      <c r="H87" s="6">
        <v>66</v>
      </c>
      <c r="I87" s="693">
        <v>46023</v>
      </c>
    </row>
    <row r="88" spans="2:9">
      <c r="B88" s="710"/>
      <c r="C88" s="695" t="s">
        <v>1481</v>
      </c>
      <c r="D88" s="54" t="s">
        <v>4723</v>
      </c>
      <c r="E88" s="6">
        <v>4</v>
      </c>
      <c r="F88" s="18" t="s">
        <v>363</v>
      </c>
      <c r="G88" s="85">
        <v>0</v>
      </c>
      <c r="H88" s="6">
        <v>66</v>
      </c>
      <c r="I88" s="693">
        <v>46023</v>
      </c>
    </row>
    <row r="89" spans="2:9" ht="15.75" thickBot="1">
      <c r="B89" s="696"/>
      <c r="C89" s="697">
        <f>SUM(G87:G138)</f>
        <v>2600799.4699999993</v>
      </c>
      <c r="D89" s="54" t="s">
        <v>4724</v>
      </c>
      <c r="E89" s="6">
        <v>4</v>
      </c>
      <c r="F89" s="18" t="s">
        <v>363</v>
      </c>
      <c r="G89" s="85">
        <v>0</v>
      </c>
      <c r="H89" s="6">
        <v>66</v>
      </c>
      <c r="I89" s="693">
        <v>46023</v>
      </c>
    </row>
    <row r="90" spans="2:9" ht="15.75" thickTop="1">
      <c r="B90" s="691" t="s">
        <v>1450</v>
      </c>
      <c r="C90" s="692" t="s">
        <v>1705</v>
      </c>
      <c r="D90" s="54" t="s">
        <v>4725</v>
      </c>
      <c r="E90" s="6">
        <v>4</v>
      </c>
      <c r="F90" s="18" t="s">
        <v>363</v>
      </c>
      <c r="G90" s="85">
        <v>0</v>
      </c>
      <c r="H90" s="6">
        <v>66</v>
      </c>
      <c r="I90" s="693">
        <v>46023</v>
      </c>
    </row>
    <row r="91" spans="2:9">
      <c r="B91" s="694"/>
      <c r="C91" s="695" t="s">
        <v>1677</v>
      </c>
      <c r="D91" s="54" t="s">
        <v>4726</v>
      </c>
      <c r="E91" s="6">
        <v>4</v>
      </c>
      <c r="F91" s="18" t="s">
        <v>363</v>
      </c>
      <c r="G91" s="85">
        <v>0</v>
      </c>
      <c r="H91" s="6">
        <v>66</v>
      </c>
      <c r="I91" s="693">
        <v>46023</v>
      </c>
    </row>
    <row r="92" spans="2:9" ht="15.75" thickBot="1">
      <c r="B92" s="696"/>
      <c r="C92" s="711">
        <v>125071.82</v>
      </c>
      <c r="D92" s="54" t="s">
        <v>4727</v>
      </c>
      <c r="E92" s="6">
        <v>4</v>
      </c>
      <c r="F92" s="18" t="s">
        <v>363</v>
      </c>
      <c r="G92" s="85">
        <v>0</v>
      </c>
      <c r="H92" s="6">
        <v>77</v>
      </c>
      <c r="I92" s="693">
        <v>45658</v>
      </c>
    </row>
    <row r="93" spans="2:9" ht="15.75" thickTop="1">
      <c r="B93" s="691" t="s">
        <v>1457</v>
      </c>
      <c r="C93" s="692" t="s">
        <v>1725</v>
      </c>
      <c r="D93" s="54" t="s">
        <v>4728</v>
      </c>
      <c r="E93" s="6">
        <v>6</v>
      </c>
      <c r="F93" s="18" t="s">
        <v>363</v>
      </c>
      <c r="G93" s="85">
        <v>0</v>
      </c>
      <c r="H93" s="6">
        <v>92</v>
      </c>
      <c r="I93" s="693">
        <v>47484</v>
      </c>
    </row>
    <row r="94" spans="2:9">
      <c r="B94" s="694"/>
      <c r="C94" s="695" t="s">
        <v>1463</v>
      </c>
      <c r="D94" s="54" t="s">
        <v>4729</v>
      </c>
      <c r="E94" s="6">
        <v>5</v>
      </c>
      <c r="F94" s="18" t="s">
        <v>363</v>
      </c>
      <c r="G94" s="85">
        <v>0</v>
      </c>
      <c r="H94" s="6">
        <v>167</v>
      </c>
      <c r="I94" s="693">
        <v>45323</v>
      </c>
    </row>
    <row r="95" spans="2:9" ht="15.75" thickBot="1">
      <c r="B95" s="696"/>
      <c r="C95" s="697">
        <f>SUM(G140:G147)</f>
        <v>3592057.04</v>
      </c>
      <c r="D95" s="54" t="s">
        <v>4730</v>
      </c>
      <c r="E95" s="6">
        <v>6</v>
      </c>
      <c r="F95" s="18" t="s">
        <v>363</v>
      </c>
      <c r="G95" s="85">
        <v>0</v>
      </c>
      <c r="H95" s="6">
        <v>168</v>
      </c>
      <c r="I95" s="693">
        <v>45323</v>
      </c>
    </row>
    <row r="96" spans="2:9" ht="15.75" thickTop="1">
      <c r="B96" s="691" t="s">
        <v>1482</v>
      </c>
      <c r="C96" s="692" t="s">
        <v>4731</v>
      </c>
      <c r="D96" s="63" t="s">
        <v>4732</v>
      </c>
      <c r="E96" s="6">
        <v>1</v>
      </c>
      <c r="F96" s="18" t="s">
        <v>1262</v>
      </c>
      <c r="G96" s="85">
        <v>65237.02</v>
      </c>
      <c r="H96" s="6">
        <v>66</v>
      </c>
      <c r="I96" s="693">
        <v>46023</v>
      </c>
    </row>
    <row r="97" spans="2:9">
      <c r="B97" s="710"/>
      <c r="C97" s="695" t="s">
        <v>4733</v>
      </c>
      <c r="D97" s="63" t="s">
        <v>4732</v>
      </c>
      <c r="E97" s="6">
        <v>1</v>
      </c>
      <c r="F97" s="18" t="s">
        <v>1262</v>
      </c>
      <c r="G97" s="85">
        <v>50183.64</v>
      </c>
      <c r="H97" s="6">
        <v>66</v>
      </c>
      <c r="I97" s="693">
        <v>46023</v>
      </c>
    </row>
    <row r="98" spans="2:9">
      <c r="B98" s="696"/>
      <c r="C98" s="697">
        <f>SUM(G87:G147)</f>
        <v>6317928.3300000001</v>
      </c>
      <c r="D98" s="54" t="s">
        <v>4734</v>
      </c>
      <c r="E98" s="6">
        <v>4</v>
      </c>
      <c r="F98" s="18" t="s">
        <v>1262</v>
      </c>
      <c r="G98" s="85">
        <v>162802.07</v>
      </c>
      <c r="H98" s="6">
        <v>66</v>
      </c>
      <c r="I98" s="693">
        <v>46023</v>
      </c>
    </row>
    <row r="99" spans="2:9">
      <c r="D99" s="63" t="s">
        <v>4732</v>
      </c>
      <c r="E99" s="6">
        <v>1</v>
      </c>
      <c r="F99" s="18" t="s">
        <v>1262</v>
      </c>
      <c r="G99" s="85">
        <v>52115.199999999997</v>
      </c>
      <c r="H99" s="6">
        <v>66</v>
      </c>
      <c r="I99" s="693">
        <v>46023</v>
      </c>
    </row>
    <row r="100" spans="2:9">
      <c r="D100" s="63" t="s">
        <v>4732</v>
      </c>
      <c r="E100" s="6">
        <v>1</v>
      </c>
      <c r="F100" s="18" t="s">
        <v>1262</v>
      </c>
      <c r="G100" s="85">
        <v>67621.41</v>
      </c>
      <c r="H100" s="6">
        <v>66</v>
      </c>
      <c r="I100" s="693">
        <v>46023</v>
      </c>
    </row>
    <row r="101" spans="2:9">
      <c r="D101" s="63" t="s">
        <v>4732</v>
      </c>
      <c r="E101" s="6">
        <v>1</v>
      </c>
      <c r="F101" s="18" t="s">
        <v>1262</v>
      </c>
      <c r="G101" s="85">
        <v>53449.9</v>
      </c>
      <c r="H101" s="6">
        <v>66</v>
      </c>
      <c r="I101" s="693">
        <v>46023</v>
      </c>
    </row>
    <row r="102" spans="2:9">
      <c r="D102" s="63" t="s">
        <v>4732</v>
      </c>
      <c r="E102" s="6">
        <v>1</v>
      </c>
      <c r="F102" s="18" t="s">
        <v>1262</v>
      </c>
      <c r="G102" s="85">
        <v>54723.94</v>
      </c>
      <c r="H102" s="6">
        <v>66</v>
      </c>
      <c r="I102" s="693">
        <v>46023</v>
      </c>
    </row>
    <row r="103" spans="2:9">
      <c r="D103" s="63" t="s">
        <v>4732</v>
      </c>
      <c r="E103" s="6">
        <v>1</v>
      </c>
      <c r="F103" s="18" t="s">
        <v>1262</v>
      </c>
      <c r="G103" s="85">
        <v>95852.91</v>
      </c>
      <c r="H103" s="6">
        <v>66</v>
      </c>
      <c r="I103" s="693">
        <v>46023</v>
      </c>
    </row>
    <row r="104" spans="2:9">
      <c r="D104" s="63" t="s">
        <v>4732</v>
      </c>
      <c r="E104" s="6">
        <v>1</v>
      </c>
      <c r="F104" s="18" t="s">
        <v>1262</v>
      </c>
      <c r="G104" s="85">
        <v>58182.42</v>
      </c>
      <c r="H104" s="6">
        <v>66</v>
      </c>
      <c r="I104" s="693">
        <v>46023</v>
      </c>
    </row>
    <row r="105" spans="2:9">
      <c r="D105" s="63" t="s">
        <v>4732</v>
      </c>
      <c r="E105" s="6">
        <v>1</v>
      </c>
      <c r="F105" s="18" t="s">
        <v>1262</v>
      </c>
      <c r="G105" s="85">
        <v>52603</v>
      </c>
      <c r="H105" s="6">
        <v>66</v>
      </c>
      <c r="I105" s="693">
        <v>46023</v>
      </c>
    </row>
    <row r="106" spans="2:9">
      <c r="D106" s="63" t="s">
        <v>4732</v>
      </c>
      <c r="E106" s="6">
        <v>1</v>
      </c>
      <c r="F106" s="18" t="s">
        <v>1262</v>
      </c>
      <c r="G106" s="85">
        <v>54521.49</v>
      </c>
      <c r="H106" s="6">
        <v>66</v>
      </c>
      <c r="I106" s="693">
        <v>46023</v>
      </c>
    </row>
    <row r="107" spans="2:9">
      <c r="D107" s="63" t="s">
        <v>4732</v>
      </c>
      <c r="E107" s="6">
        <v>1</v>
      </c>
      <c r="F107" s="18" t="s">
        <v>1262</v>
      </c>
      <c r="G107" s="85">
        <v>52796.1</v>
      </c>
      <c r="H107" s="6">
        <v>66</v>
      </c>
      <c r="I107" s="693">
        <v>46023</v>
      </c>
    </row>
    <row r="108" spans="2:9">
      <c r="D108" s="63" t="s">
        <v>4732</v>
      </c>
      <c r="E108" s="6">
        <v>1</v>
      </c>
      <c r="F108" s="18" t="s">
        <v>1262</v>
      </c>
      <c r="G108" s="85">
        <v>44056.63</v>
      </c>
      <c r="H108" s="6">
        <v>66</v>
      </c>
      <c r="I108" s="693">
        <v>46023</v>
      </c>
    </row>
    <row r="109" spans="2:9">
      <c r="D109" s="63" t="s">
        <v>4732</v>
      </c>
      <c r="E109" s="6">
        <v>1</v>
      </c>
      <c r="F109" s="18" t="s">
        <v>1262</v>
      </c>
      <c r="G109" s="85">
        <v>40358.879999999997</v>
      </c>
      <c r="H109" s="6">
        <v>77</v>
      </c>
      <c r="I109" s="693">
        <v>45658</v>
      </c>
    </row>
    <row r="110" spans="2:9">
      <c r="D110" s="63" t="s">
        <v>4732</v>
      </c>
      <c r="E110" s="6">
        <v>1</v>
      </c>
      <c r="F110" s="18" t="s">
        <v>1262</v>
      </c>
      <c r="G110" s="85">
        <v>40358.879999999997</v>
      </c>
      <c r="H110" s="6">
        <v>77</v>
      </c>
      <c r="I110" s="693">
        <v>45658</v>
      </c>
    </row>
    <row r="111" spans="2:9">
      <c r="D111" s="63" t="s">
        <v>4732</v>
      </c>
      <c r="E111" s="6">
        <v>1</v>
      </c>
      <c r="F111" s="18" t="s">
        <v>1262</v>
      </c>
      <c r="G111" s="85">
        <v>47654.05</v>
      </c>
      <c r="H111" s="6">
        <v>77</v>
      </c>
      <c r="I111" s="693">
        <v>45658</v>
      </c>
    </row>
    <row r="112" spans="2:9">
      <c r="D112" s="63" t="s">
        <v>4732</v>
      </c>
      <c r="E112" s="6">
        <v>1</v>
      </c>
      <c r="F112" s="18" t="s">
        <v>1262</v>
      </c>
      <c r="G112" s="85">
        <v>57545.33</v>
      </c>
      <c r="H112" s="6">
        <v>77</v>
      </c>
      <c r="I112" s="693">
        <v>45658</v>
      </c>
    </row>
    <row r="113" spans="4:9">
      <c r="D113" s="63" t="s">
        <v>4732</v>
      </c>
      <c r="E113" s="6">
        <v>1</v>
      </c>
      <c r="F113" s="18" t="s">
        <v>1262</v>
      </c>
      <c r="G113" s="85">
        <v>53179.360000000001</v>
      </c>
      <c r="H113" s="6">
        <v>77</v>
      </c>
      <c r="I113" s="693">
        <v>45658</v>
      </c>
    </row>
    <row r="114" spans="4:9">
      <c r="D114" s="63" t="s">
        <v>4732</v>
      </c>
      <c r="E114" s="6">
        <v>1</v>
      </c>
      <c r="F114" s="18" t="s">
        <v>1262</v>
      </c>
      <c r="G114" s="85">
        <v>64930.15</v>
      </c>
      <c r="H114" s="6">
        <v>77</v>
      </c>
      <c r="I114" s="693">
        <v>45658</v>
      </c>
    </row>
    <row r="115" spans="4:9">
      <c r="D115" s="63" t="s">
        <v>4732</v>
      </c>
      <c r="E115" s="6">
        <v>1</v>
      </c>
      <c r="F115" s="18" t="s">
        <v>1262</v>
      </c>
      <c r="G115" s="85">
        <v>40358.879999999997</v>
      </c>
      <c r="H115" s="6">
        <v>77</v>
      </c>
      <c r="I115" s="693">
        <v>45658</v>
      </c>
    </row>
    <row r="116" spans="4:9">
      <c r="D116" s="63" t="s">
        <v>4735</v>
      </c>
      <c r="E116" s="6">
        <v>1</v>
      </c>
      <c r="F116" s="18" t="s">
        <v>1262</v>
      </c>
      <c r="G116" s="85">
        <v>50701.93</v>
      </c>
      <c r="H116" s="6">
        <v>92</v>
      </c>
      <c r="I116" s="693">
        <v>47484</v>
      </c>
    </row>
    <row r="117" spans="4:9">
      <c r="D117" s="63" t="s">
        <v>4735</v>
      </c>
      <c r="E117" s="6">
        <v>1</v>
      </c>
      <c r="F117" s="18" t="s">
        <v>1262</v>
      </c>
      <c r="G117" s="85">
        <v>59836.15</v>
      </c>
      <c r="H117" s="6">
        <v>92</v>
      </c>
      <c r="I117" s="693">
        <v>47484</v>
      </c>
    </row>
    <row r="118" spans="4:9">
      <c r="D118" s="63" t="s">
        <v>4735</v>
      </c>
      <c r="E118" s="6">
        <v>1</v>
      </c>
      <c r="F118" s="18" t="s">
        <v>1262</v>
      </c>
      <c r="G118" s="85">
        <v>46712.31</v>
      </c>
      <c r="H118" s="6">
        <v>92</v>
      </c>
      <c r="I118" s="693">
        <v>47484</v>
      </c>
    </row>
    <row r="119" spans="4:9">
      <c r="D119" s="63" t="s">
        <v>4735</v>
      </c>
      <c r="E119" s="6">
        <v>1</v>
      </c>
      <c r="F119" s="18" t="s">
        <v>1262</v>
      </c>
      <c r="G119" s="85">
        <v>61003.37</v>
      </c>
      <c r="H119" s="6">
        <v>92</v>
      </c>
      <c r="I119" s="693">
        <v>47484</v>
      </c>
    </row>
    <row r="120" spans="4:9">
      <c r="D120" s="63" t="s">
        <v>4735</v>
      </c>
      <c r="E120" s="6">
        <v>1</v>
      </c>
      <c r="F120" s="18" t="s">
        <v>1262</v>
      </c>
      <c r="G120" s="85">
        <v>51136.4</v>
      </c>
      <c r="H120" s="6">
        <v>92</v>
      </c>
      <c r="I120" s="693">
        <v>47484</v>
      </c>
    </row>
    <row r="121" spans="4:9">
      <c r="D121" s="712" t="s">
        <v>4735</v>
      </c>
      <c r="E121" s="6">
        <v>1</v>
      </c>
      <c r="F121" s="18" t="s">
        <v>1262</v>
      </c>
      <c r="G121" s="85">
        <v>45120.39</v>
      </c>
      <c r="H121" s="6">
        <v>92</v>
      </c>
      <c r="I121" s="693">
        <v>47484</v>
      </c>
    </row>
    <row r="122" spans="4:9">
      <c r="D122" s="63" t="s">
        <v>4735</v>
      </c>
      <c r="E122" s="6">
        <v>1</v>
      </c>
      <c r="F122" s="18" t="s">
        <v>1262</v>
      </c>
      <c r="G122" s="85">
        <v>48663.23</v>
      </c>
      <c r="H122" s="6">
        <v>92</v>
      </c>
      <c r="I122" s="693">
        <v>47484</v>
      </c>
    </row>
    <row r="123" spans="4:9">
      <c r="D123" s="63" t="s">
        <v>4735</v>
      </c>
      <c r="E123" s="6">
        <v>1</v>
      </c>
      <c r="F123" s="18" t="s">
        <v>1262</v>
      </c>
      <c r="G123" s="85">
        <v>46714.59</v>
      </c>
      <c r="H123" s="6">
        <v>92</v>
      </c>
      <c r="I123" s="693">
        <v>47484</v>
      </c>
    </row>
    <row r="124" spans="4:9">
      <c r="D124" s="63" t="s">
        <v>4735</v>
      </c>
      <c r="E124" s="6">
        <v>1</v>
      </c>
      <c r="F124" s="18" t="s">
        <v>1262</v>
      </c>
      <c r="G124" s="85">
        <v>47666.54</v>
      </c>
      <c r="H124" s="6">
        <v>92</v>
      </c>
      <c r="I124" s="693">
        <v>47484</v>
      </c>
    </row>
    <row r="125" spans="4:9">
      <c r="D125" s="63" t="s">
        <v>4735</v>
      </c>
      <c r="E125" s="6">
        <v>1</v>
      </c>
      <c r="F125" s="18" t="s">
        <v>1262</v>
      </c>
      <c r="G125" s="85">
        <v>72911.199999999997</v>
      </c>
      <c r="H125" s="6">
        <v>92</v>
      </c>
      <c r="I125" s="693">
        <v>47484</v>
      </c>
    </row>
    <row r="126" spans="4:9">
      <c r="D126" s="63" t="s">
        <v>4735</v>
      </c>
      <c r="E126" s="6">
        <v>1</v>
      </c>
      <c r="F126" s="18" t="s">
        <v>1262</v>
      </c>
      <c r="G126" s="85">
        <v>72282.91</v>
      </c>
      <c r="H126" s="6">
        <v>92</v>
      </c>
      <c r="I126" s="693">
        <v>47484</v>
      </c>
    </row>
    <row r="127" spans="4:9">
      <c r="D127" s="63" t="s">
        <v>4735</v>
      </c>
      <c r="E127" s="6">
        <v>1</v>
      </c>
      <c r="F127" s="18" t="s">
        <v>1262</v>
      </c>
      <c r="G127" s="85">
        <v>67436.58</v>
      </c>
      <c r="H127" s="6">
        <v>92</v>
      </c>
      <c r="I127" s="693">
        <v>47484</v>
      </c>
    </row>
    <row r="128" spans="4:9">
      <c r="D128" s="63" t="s">
        <v>4735</v>
      </c>
      <c r="E128" s="6">
        <v>1</v>
      </c>
      <c r="F128" s="18" t="s">
        <v>1262</v>
      </c>
      <c r="G128" s="85">
        <v>50519.92</v>
      </c>
      <c r="H128" s="6">
        <v>92</v>
      </c>
      <c r="I128" s="693">
        <v>47484</v>
      </c>
    </row>
    <row r="129" spans="4:9">
      <c r="D129" s="63" t="s">
        <v>4735</v>
      </c>
      <c r="E129" s="6">
        <v>1</v>
      </c>
      <c r="F129" s="18" t="s">
        <v>1262</v>
      </c>
      <c r="G129" s="85">
        <v>51307.38</v>
      </c>
      <c r="H129" s="6">
        <v>92</v>
      </c>
      <c r="I129" s="693">
        <v>47484</v>
      </c>
    </row>
    <row r="130" spans="4:9">
      <c r="D130" s="63" t="s">
        <v>4735</v>
      </c>
      <c r="E130" s="6">
        <v>1</v>
      </c>
      <c r="F130" s="18" t="s">
        <v>1262</v>
      </c>
      <c r="G130" s="85">
        <v>54323.17</v>
      </c>
      <c r="H130" s="6">
        <v>92</v>
      </c>
      <c r="I130" s="693">
        <v>47484</v>
      </c>
    </row>
    <row r="131" spans="4:9">
      <c r="D131" s="63" t="s">
        <v>4732</v>
      </c>
      <c r="E131" s="6">
        <v>1</v>
      </c>
      <c r="F131" s="18" t="s">
        <v>1262</v>
      </c>
      <c r="G131" s="85">
        <v>44601.279999999999</v>
      </c>
      <c r="H131" s="6">
        <v>167</v>
      </c>
      <c r="I131" s="693">
        <v>45323</v>
      </c>
    </row>
    <row r="132" spans="4:9">
      <c r="D132" s="63" t="s">
        <v>4732</v>
      </c>
      <c r="E132" s="6">
        <v>1</v>
      </c>
      <c r="F132" s="18" t="s">
        <v>1262</v>
      </c>
      <c r="G132" s="85">
        <v>48983.66</v>
      </c>
      <c r="H132" s="6">
        <v>167</v>
      </c>
      <c r="I132" s="693">
        <v>45323</v>
      </c>
    </row>
    <row r="133" spans="4:9">
      <c r="D133" s="63" t="s">
        <v>4732</v>
      </c>
      <c r="E133" s="6">
        <v>1</v>
      </c>
      <c r="F133" s="18" t="s">
        <v>1262</v>
      </c>
      <c r="G133" s="85">
        <v>52262.86</v>
      </c>
      <c r="H133" s="6">
        <v>167</v>
      </c>
      <c r="I133" s="693">
        <v>45323</v>
      </c>
    </row>
    <row r="134" spans="4:9">
      <c r="D134" s="63" t="s">
        <v>4732</v>
      </c>
      <c r="E134" s="6">
        <v>1</v>
      </c>
      <c r="F134" s="18" t="s">
        <v>1262</v>
      </c>
      <c r="G134" s="85">
        <v>78600.44</v>
      </c>
      <c r="H134" s="6">
        <v>168</v>
      </c>
      <c r="I134" s="693">
        <v>45323</v>
      </c>
    </row>
    <row r="135" spans="4:9">
      <c r="D135" s="63" t="s">
        <v>4732</v>
      </c>
      <c r="E135" s="6">
        <v>1</v>
      </c>
      <c r="F135" s="18" t="s">
        <v>1262</v>
      </c>
      <c r="G135" s="85">
        <v>62410.53</v>
      </c>
      <c r="H135" s="6">
        <v>168</v>
      </c>
      <c r="I135" s="693">
        <v>45323</v>
      </c>
    </row>
    <row r="136" spans="4:9">
      <c r="D136" s="63" t="s">
        <v>4732</v>
      </c>
      <c r="E136" s="6">
        <v>1</v>
      </c>
      <c r="F136" s="18" t="s">
        <v>1262</v>
      </c>
      <c r="G136" s="85">
        <v>102262.39</v>
      </c>
      <c r="H136" s="6">
        <v>168</v>
      </c>
      <c r="I136" s="693">
        <v>45323</v>
      </c>
    </row>
    <row r="137" spans="4:9">
      <c r="D137" s="63" t="s">
        <v>4732</v>
      </c>
      <c r="E137" s="6">
        <v>1</v>
      </c>
      <c r="F137" s="18" t="s">
        <v>1263</v>
      </c>
      <c r="G137" s="85">
        <v>90260.02</v>
      </c>
      <c r="H137" s="6">
        <v>66</v>
      </c>
      <c r="I137" s="693">
        <v>46023</v>
      </c>
    </row>
    <row r="138" spans="4:9">
      <c r="D138" s="63" t="s">
        <v>4732</v>
      </c>
      <c r="E138" s="6">
        <v>1</v>
      </c>
      <c r="F138" s="18" t="s">
        <v>1263</v>
      </c>
      <c r="G138" s="85">
        <v>86550.96</v>
      </c>
      <c r="H138" s="6">
        <v>77</v>
      </c>
      <c r="I138" s="693">
        <v>45658</v>
      </c>
    </row>
    <row r="139" spans="4:9">
      <c r="D139" s="63" t="s">
        <v>4732</v>
      </c>
      <c r="E139" s="13">
        <v>1</v>
      </c>
      <c r="F139" s="7" t="s">
        <v>32</v>
      </c>
      <c r="G139" s="181">
        <v>125071.82</v>
      </c>
      <c r="H139" s="154">
        <v>77</v>
      </c>
      <c r="I139" s="693">
        <v>45658</v>
      </c>
    </row>
    <row r="140" spans="4:9">
      <c r="D140" s="63" t="s">
        <v>4732</v>
      </c>
      <c r="E140" s="6">
        <v>1</v>
      </c>
      <c r="F140" s="7" t="s">
        <v>1447</v>
      </c>
      <c r="G140" s="64">
        <v>378784.27</v>
      </c>
      <c r="H140" s="9">
        <v>77</v>
      </c>
      <c r="I140" s="693">
        <v>45658</v>
      </c>
    </row>
    <row r="141" spans="4:9">
      <c r="D141" s="63" t="s">
        <v>4732</v>
      </c>
      <c r="E141" s="6">
        <v>1</v>
      </c>
      <c r="F141" s="7" t="s">
        <v>1447</v>
      </c>
      <c r="G141" s="64">
        <v>358757.29</v>
      </c>
      <c r="H141" s="9">
        <v>77</v>
      </c>
      <c r="I141" s="693">
        <v>45658</v>
      </c>
    </row>
    <row r="142" spans="4:9">
      <c r="D142" s="63" t="s">
        <v>4732</v>
      </c>
      <c r="E142" s="6">
        <v>1</v>
      </c>
      <c r="F142" s="7" t="s">
        <v>1447</v>
      </c>
      <c r="G142" s="64">
        <v>376808.49</v>
      </c>
      <c r="H142" s="9">
        <v>77</v>
      </c>
      <c r="I142" s="693">
        <v>45658</v>
      </c>
    </row>
    <row r="143" spans="4:9">
      <c r="D143" s="63" t="s">
        <v>4732</v>
      </c>
      <c r="E143" s="6">
        <v>1</v>
      </c>
      <c r="F143" s="7" t="s">
        <v>1447</v>
      </c>
      <c r="G143" s="64">
        <v>384780.14</v>
      </c>
      <c r="H143" s="9">
        <v>77</v>
      </c>
      <c r="I143" s="693">
        <v>45658</v>
      </c>
    </row>
    <row r="144" spans="4:9">
      <c r="D144" s="63" t="s">
        <v>4732</v>
      </c>
      <c r="E144" s="6">
        <v>1</v>
      </c>
      <c r="F144" s="7" t="s">
        <v>1447</v>
      </c>
      <c r="G144" s="64">
        <v>393837.53</v>
      </c>
      <c r="H144" s="9">
        <v>77</v>
      </c>
      <c r="I144" s="693">
        <v>45658</v>
      </c>
    </row>
    <row r="145" spans="2:9">
      <c r="D145" s="63" t="s">
        <v>4735</v>
      </c>
      <c r="E145" s="6">
        <v>2</v>
      </c>
      <c r="F145" s="7" t="s">
        <v>1447</v>
      </c>
      <c r="G145" s="64">
        <v>652647.65</v>
      </c>
      <c r="H145" s="9">
        <v>92</v>
      </c>
      <c r="I145" s="693">
        <v>47484</v>
      </c>
    </row>
    <row r="146" spans="2:9">
      <c r="D146" s="63" t="s">
        <v>4735</v>
      </c>
      <c r="E146" s="6">
        <v>2</v>
      </c>
      <c r="F146" s="7" t="s">
        <v>1447</v>
      </c>
      <c r="G146" s="64">
        <v>641757.65</v>
      </c>
      <c r="H146" s="9">
        <v>92</v>
      </c>
      <c r="I146" s="693">
        <v>47484</v>
      </c>
    </row>
    <row r="147" spans="2:9">
      <c r="D147" s="63" t="s">
        <v>4732</v>
      </c>
      <c r="E147" s="6">
        <v>1</v>
      </c>
      <c r="F147" s="7" t="s">
        <v>1447</v>
      </c>
      <c r="G147" s="64">
        <v>404684.02</v>
      </c>
      <c r="H147" s="9">
        <v>168</v>
      </c>
      <c r="I147" s="693">
        <v>45323</v>
      </c>
    </row>
    <row r="148" spans="2:9" ht="15.75" thickBot="1"/>
    <row r="149" spans="2:9" ht="15.75" thickBot="1">
      <c r="B149" s="690" t="s">
        <v>4736</v>
      </c>
    </row>
    <row r="150" spans="2:9" ht="15.75" thickTop="1">
      <c r="B150" s="691" t="s">
        <v>1449</v>
      </c>
      <c r="C150" s="692" t="s">
        <v>1721</v>
      </c>
      <c r="D150" s="63" t="s">
        <v>4737</v>
      </c>
      <c r="E150" s="6">
        <v>1</v>
      </c>
      <c r="F150" s="18" t="s">
        <v>363</v>
      </c>
      <c r="G150" s="85">
        <v>4925.79</v>
      </c>
      <c r="H150" s="6">
        <v>75</v>
      </c>
      <c r="I150" s="693">
        <v>45658</v>
      </c>
    </row>
    <row r="151" spans="2:9">
      <c r="B151" s="694"/>
      <c r="C151" s="695" t="s">
        <v>1694</v>
      </c>
      <c r="D151" s="63" t="s">
        <v>4737</v>
      </c>
      <c r="E151" s="6">
        <v>1</v>
      </c>
      <c r="F151" s="18" t="s">
        <v>363</v>
      </c>
      <c r="G151" s="85">
        <v>1724.88</v>
      </c>
      <c r="H151" s="6">
        <v>75</v>
      </c>
      <c r="I151" s="693">
        <v>45658</v>
      </c>
    </row>
    <row r="152" spans="2:9" ht="15.75" thickBot="1">
      <c r="B152" s="696"/>
      <c r="C152" s="697">
        <f>SUM(G150:G159)</f>
        <v>421099.18</v>
      </c>
      <c r="D152" s="63" t="s">
        <v>4737</v>
      </c>
      <c r="E152" s="6">
        <v>1</v>
      </c>
      <c r="F152" s="18" t="s">
        <v>363</v>
      </c>
      <c r="G152" s="85">
        <v>1985.41</v>
      </c>
      <c r="H152" s="6">
        <v>75</v>
      </c>
      <c r="I152" s="693">
        <v>45658</v>
      </c>
    </row>
    <row r="153" spans="2:9" ht="15.75" thickTop="1">
      <c r="B153" s="691" t="s">
        <v>1450</v>
      </c>
      <c r="C153" s="692" t="s">
        <v>1706</v>
      </c>
      <c r="D153" s="63" t="s">
        <v>4737</v>
      </c>
      <c r="E153" s="6">
        <v>1</v>
      </c>
      <c r="F153" s="18" t="s">
        <v>363</v>
      </c>
      <c r="G153" s="85">
        <v>1617.68</v>
      </c>
      <c r="H153" s="6">
        <v>75</v>
      </c>
      <c r="I153" s="693">
        <v>45658</v>
      </c>
    </row>
    <row r="154" spans="2:9">
      <c r="B154" s="694"/>
      <c r="C154" s="695" t="s">
        <v>1451</v>
      </c>
      <c r="D154" s="63" t="s">
        <v>4737</v>
      </c>
      <c r="E154" s="6">
        <v>1</v>
      </c>
      <c r="F154" s="18" t="s">
        <v>363</v>
      </c>
      <c r="G154" s="85">
        <v>1451.64</v>
      </c>
      <c r="H154" s="6">
        <v>75</v>
      </c>
      <c r="I154" s="693">
        <v>45658</v>
      </c>
    </row>
    <row r="155" spans="2:9" ht="15.75" thickBot="1">
      <c r="B155" s="696"/>
      <c r="C155" s="713">
        <f>SUM(G160:G161)</f>
        <v>895298.52</v>
      </c>
      <c r="D155" s="63" t="s">
        <v>4738</v>
      </c>
      <c r="E155" s="6">
        <v>1</v>
      </c>
      <c r="F155" s="18" t="s">
        <v>363</v>
      </c>
      <c r="G155" s="85">
        <v>10233.42</v>
      </c>
      <c r="H155" s="6">
        <v>166</v>
      </c>
      <c r="I155" s="693">
        <v>45444</v>
      </c>
    </row>
    <row r="156" spans="2:9" ht="15.75" thickTop="1">
      <c r="B156" s="691" t="s">
        <v>1482</v>
      </c>
      <c r="C156" s="692" t="s">
        <v>2297</v>
      </c>
      <c r="D156" s="63" t="s">
        <v>4738</v>
      </c>
      <c r="E156" s="6">
        <v>1</v>
      </c>
      <c r="F156" s="18" t="s">
        <v>363</v>
      </c>
      <c r="G156" s="85">
        <v>10776.09</v>
      </c>
      <c r="H156" s="6">
        <v>166</v>
      </c>
      <c r="I156" s="693">
        <v>45444</v>
      </c>
    </row>
    <row r="157" spans="2:9">
      <c r="B157" s="714"/>
      <c r="C157" s="695" t="s">
        <v>1702</v>
      </c>
      <c r="D157" s="63" t="s">
        <v>4738</v>
      </c>
      <c r="E157" s="6">
        <v>1</v>
      </c>
      <c r="F157" s="18" t="s">
        <v>363</v>
      </c>
      <c r="G157" s="85">
        <v>7169.8</v>
      </c>
      <c r="H157" s="6">
        <v>166</v>
      </c>
      <c r="I157" s="693">
        <v>45444</v>
      </c>
    </row>
    <row r="158" spans="2:9">
      <c r="B158" s="694"/>
      <c r="C158" s="715">
        <f>SUM(G150:G161)</f>
        <v>1316397.7</v>
      </c>
      <c r="D158" s="54" t="s">
        <v>4739</v>
      </c>
      <c r="E158" s="6">
        <v>19</v>
      </c>
      <c r="F158" s="18" t="s">
        <v>363</v>
      </c>
      <c r="G158" s="85">
        <v>55097.65</v>
      </c>
      <c r="H158" s="6">
        <v>60544</v>
      </c>
      <c r="I158" s="15" t="s">
        <v>4684</v>
      </c>
    </row>
    <row r="159" spans="2:9">
      <c r="B159" s="33"/>
      <c r="C159" s="796"/>
      <c r="D159" s="28" t="s">
        <v>4740</v>
      </c>
      <c r="E159" s="6">
        <v>6</v>
      </c>
      <c r="F159" s="18" t="s">
        <v>1263</v>
      </c>
      <c r="G159" s="85">
        <v>326116.82</v>
      </c>
      <c r="H159" s="6">
        <v>157</v>
      </c>
      <c r="I159" s="693">
        <v>45444</v>
      </c>
    </row>
    <row r="160" spans="2:9">
      <c r="D160" s="58" t="s">
        <v>4741</v>
      </c>
      <c r="E160" s="13">
        <v>4</v>
      </c>
      <c r="F160" s="7" t="s">
        <v>32</v>
      </c>
      <c r="G160" s="181">
        <v>356737.99</v>
      </c>
      <c r="H160" s="154">
        <v>75</v>
      </c>
      <c r="I160" s="699">
        <v>45658</v>
      </c>
    </row>
    <row r="161" spans="2:9">
      <c r="D161" s="54" t="s">
        <v>4742</v>
      </c>
      <c r="E161" s="6">
        <v>4</v>
      </c>
      <c r="F161" s="7" t="s">
        <v>32</v>
      </c>
      <c r="G161" s="8">
        <v>538560.53</v>
      </c>
      <c r="H161" s="56">
        <v>166</v>
      </c>
      <c r="I161" s="716">
        <v>45444</v>
      </c>
    </row>
    <row r="162" spans="2:9" ht="15.75" thickBot="1">
      <c r="D162" s="191"/>
      <c r="E162" s="192"/>
      <c r="F162" s="152"/>
      <c r="G162" s="65"/>
      <c r="H162" s="153"/>
      <c r="I162" s="698"/>
    </row>
    <row r="163" spans="2:9" ht="15.75" thickBot="1">
      <c r="B163" s="690" t="s">
        <v>4835</v>
      </c>
      <c r="D163" s="191"/>
      <c r="E163" s="192"/>
      <c r="F163" s="152"/>
      <c r="G163" s="65"/>
      <c r="H163" s="153"/>
      <c r="I163" s="698"/>
    </row>
    <row r="164" spans="2:9" ht="15.75" thickTop="1">
      <c r="B164" s="700" t="s">
        <v>1734</v>
      </c>
      <c r="C164" s="701" t="s">
        <v>1755</v>
      </c>
      <c r="D164" s="28" t="s">
        <v>4836</v>
      </c>
      <c r="E164" s="6">
        <v>4</v>
      </c>
      <c r="F164" s="18" t="s">
        <v>363</v>
      </c>
      <c r="G164" s="85">
        <v>0</v>
      </c>
      <c r="H164" s="6">
        <v>241</v>
      </c>
      <c r="I164" s="693">
        <v>45017</v>
      </c>
    </row>
    <row r="165" spans="2:9">
      <c r="B165" s="707"/>
      <c r="C165" s="704" t="s">
        <v>3038</v>
      </c>
      <c r="D165" s="28" t="s">
        <v>4837</v>
      </c>
      <c r="E165" s="6">
        <v>4</v>
      </c>
      <c r="F165" s="18" t="s">
        <v>363</v>
      </c>
      <c r="G165" s="85">
        <v>0</v>
      </c>
      <c r="H165" s="6">
        <v>241</v>
      </c>
      <c r="I165" s="699">
        <v>45017</v>
      </c>
    </row>
    <row r="166" spans="2:9" ht="15.75" thickBot="1">
      <c r="B166" s="705"/>
      <c r="C166" s="708">
        <f>SUM(G164:G177)</f>
        <v>67448.59</v>
      </c>
      <c r="D166" s="54" t="s">
        <v>4931</v>
      </c>
      <c r="E166" s="6">
        <v>4</v>
      </c>
      <c r="F166" s="18" t="s">
        <v>363</v>
      </c>
      <c r="G166" s="85">
        <v>2665.36</v>
      </c>
      <c r="H166" s="156">
        <v>71916</v>
      </c>
      <c r="I166" s="15" t="s">
        <v>4684</v>
      </c>
    </row>
    <row r="167" spans="2:9" ht="15.75" thickTop="1">
      <c r="B167" s="700" t="s">
        <v>1450</v>
      </c>
      <c r="C167" s="701" t="s">
        <v>1705</v>
      </c>
      <c r="D167" s="54" t="s">
        <v>4932</v>
      </c>
      <c r="E167" s="6">
        <v>4</v>
      </c>
      <c r="F167" s="18" t="s">
        <v>363</v>
      </c>
      <c r="G167" s="85">
        <v>5550.22</v>
      </c>
      <c r="H167" s="156">
        <v>71916</v>
      </c>
      <c r="I167" s="15" t="s">
        <v>4684</v>
      </c>
    </row>
    <row r="168" spans="2:9">
      <c r="B168" s="703"/>
      <c r="C168" s="704" t="s">
        <v>1677</v>
      </c>
      <c r="D168" s="54" t="s">
        <v>4933</v>
      </c>
      <c r="E168" s="6">
        <v>4</v>
      </c>
      <c r="F168" s="18" t="s">
        <v>363</v>
      </c>
      <c r="G168" s="85">
        <v>6370.69</v>
      </c>
      <c r="H168" s="156">
        <v>71916</v>
      </c>
      <c r="I168" s="15" t="s">
        <v>4684</v>
      </c>
    </row>
    <row r="169" spans="2:9" ht="15.75" thickBot="1">
      <c r="B169" s="705"/>
      <c r="C169" s="726">
        <v>353535.75</v>
      </c>
      <c r="D169" s="54" t="s">
        <v>4934</v>
      </c>
      <c r="E169" s="6">
        <v>4</v>
      </c>
      <c r="F169" s="18" t="s">
        <v>363</v>
      </c>
      <c r="G169" s="85">
        <v>34779.199999999997</v>
      </c>
      <c r="H169" s="156">
        <v>71916</v>
      </c>
      <c r="I169" s="15" t="s">
        <v>4684</v>
      </c>
    </row>
    <row r="170" spans="2:9" ht="15.75" thickTop="1">
      <c r="B170" s="700" t="s">
        <v>1457</v>
      </c>
      <c r="C170" s="727" t="s">
        <v>1706</v>
      </c>
      <c r="D170" s="54" t="s">
        <v>4935</v>
      </c>
      <c r="E170" s="6">
        <v>4</v>
      </c>
      <c r="F170" s="18" t="s">
        <v>363</v>
      </c>
      <c r="G170" s="85">
        <v>4025.27</v>
      </c>
      <c r="H170" s="156">
        <v>71916</v>
      </c>
      <c r="I170" s="15" t="s">
        <v>4684</v>
      </c>
    </row>
    <row r="171" spans="2:9">
      <c r="B171" s="703"/>
      <c r="C171" s="728" t="s">
        <v>1451</v>
      </c>
      <c r="D171" s="54" t="s">
        <v>4936</v>
      </c>
      <c r="E171" s="6">
        <v>4</v>
      </c>
      <c r="F171" s="18" t="s">
        <v>363</v>
      </c>
      <c r="G171" s="85">
        <v>538.14</v>
      </c>
      <c r="H171" s="156">
        <v>71916</v>
      </c>
      <c r="I171" s="15" t="s">
        <v>4684</v>
      </c>
    </row>
    <row r="172" spans="2:9" ht="15.75" thickBot="1">
      <c r="B172" s="705"/>
      <c r="C172" s="726">
        <f>SUM(G179:G180)</f>
        <v>1531170.15</v>
      </c>
      <c r="D172" s="54" t="s">
        <v>4937</v>
      </c>
      <c r="E172" s="6">
        <v>4</v>
      </c>
      <c r="F172" s="18" t="s">
        <v>363</v>
      </c>
      <c r="G172" s="85">
        <v>2823.93</v>
      </c>
      <c r="H172" s="156">
        <v>71916</v>
      </c>
      <c r="I172" s="15" t="s">
        <v>4684</v>
      </c>
    </row>
    <row r="173" spans="2:9" ht="15.75" thickTop="1">
      <c r="B173" s="700" t="s">
        <v>1482</v>
      </c>
      <c r="C173" s="701" t="s">
        <v>1711</v>
      </c>
      <c r="D173" s="54" t="s">
        <v>4938</v>
      </c>
      <c r="E173" s="6">
        <v>4</v>
      </c>
      <c r="F173" s="18" t="s">
        <v>363</v>
      </c>
      <c r="G173" s="85">
        <v>4336.3599999999997</v>
      </c>
      <c r="H173" s="156">
        <v>73930</v>
      </c>
      <c r="I173" s="15" t="s">
        <v>4684</v>
      </c>
    </row>
    <row r="174" spans="2:9">
      <c r="B174" s="707"/>
      <c r="C174" s="704" t="s">
        <v>1459</v>
      </c>
      <c r="D174" s="54" t="s">
        <v>4939</v>
      </c>
      <c r="E174" s="6">
        <v>4</v>
      </c>
      <c r="F174" s="18" t="s">
        <v>363</v>
      </c>
      <c r="G174" s="85">
        <v>3437.59</v>
      </c>
      <c r="H174" s="156">
        <v>73930</v>
      </c>
      <c r="I174" s="15" t="s">
        <v>4684</v>
      </c>
    </row>
    <row r="175" spans="2:9">
      <c r="B175" s="705"/>
      <c r="C175" s="708">
        <f>SUM(G164:G180)</f>
        <v>1952154.4899999998</v>
      </c>
      <c r="D175" s="54" t="s">
        <v>4940</v>
      </c>
      <c r="E175" s="6">
        <v>4</v>
      </c>
      <c r="F175" s="18" t="s">
        <v>363</v>
      </c>
      <c r="G175" s="85">
        <v>921.01</v>
      </c>
      <c r="H175" s="156">
        <v>73930</v>
      </c>
      <c r="I175" s="15" t="s">
        <v>4684</v>
      </c>
    </row>
    <row r="176" spans="2:9">
      <c r="C176" s="684"/>
      <c r="D176" s="54" t="s">
        <v>4941</v>
      </c>
      <c r="E176" s="6">
        <v>4</v>
      </c>
      <c r="F176" s="18" t="s">
        <v>363</v>
      </c>
      <c r="G176" s="85">
        <v>2000.82</v>
      </c>
      <c r="H176" s="156">
        <v>73931</v>
      </c>
      <c r="I176" s="15" t="s">
        <v>4684</v>
      </c>
    </row>
    <row r="177" spans="2:9">
      <c r="C177" s="684"/>
      <c r="D177" s="63" t="s">
        <v>4942</v>
      </c>
      <c r="E177" s="6">
        <v>2</v>
      </c>
      <c r="F177" s="18" t="s">
        <v>363</v>
      </c>
      <c r="G177" s="85">
        <v>0</v>
      </c>
      <c r="H177" s="156">
        <v>73931</v>
      </c>
      <c r="I177" s="15" t="s">
        <v>4684</v>
      </c>
    </row>
    <row r="178" spans="2:9">
      <c r="C178" s="684"/>
      <c r="D178" s="26" t="s">
        <v>4838</v>
      </c>
      <c r="E178" s="6">
        <v>1</v>
      </c>
      <c r="F178" s="18" t="s">
        <v>32</v>
      </c>
      <c r="G178" s="8">
        <v>353535.75</v>
      </c>
      <c r="H178" s="9">
        <v>241</v>
      </c>
      <c r="I178" s="790">
        <v>45017</v>
      </c>
    </row>
    <row r="179" spans="2:9">
      <c r="C179" s="684"/>
      <c r="D179" s="28" t="s">
        <v>4839</v>
      </c>
      <c r="E179" s="6">
        <v>4</v>
      </c>
      <c r="F179" s="18" t="s">
        <v>1447</v>
      </c>
      <c r="G179" s="64">
        <v>755565.04</v>
      </c>
      <c r="H179" s="9">
        <v>241</v>
      </c>
      <c r="I179" s="693">
        <v>45017</v>
      </c>
    </row>
    <row r="180" spans="2:9">
      <c r="C180" s="684"/>
      <c r="D180" s="28" t="s">
        <v>4840</v>
      </c>
      <c r="E180" s="6">
        <v>4</v>
      </c>
      <c r="F180" s="18" t="s">
        <v>1447</v>
      </c>
      <c r="G180" s="64">
        <v>775605.11</v>
      </c>
      <c r="H180" s="9">
        <v>241</v>
      </c>
      <c r="I180" s="693">
        <v>45017</v>
      </c>
    </row>
    <row r="181" spans="2:9" ht="15.75" thickBot="1"/>
    <row r="182" spans="2:9" ht="15.75" thickBot="1">
      <c r="B182" s="690" t="s">
        <v>4743</v>
      </c>
    </row>
    <row r="183" spans="2:9" ht="15.75" thickTop="1">
      <c r="B183" s="691" t="s">
        <v>1482</v>
      </c>
      <c r="C183" s="692" t="s">
        <v>1745</v>
      </c>
      <c r="D183" s="54" t="s">
        <v>4744</v>
      </c>
      <c r="E183" s="6">
        <v>4</v>
      </c>
      <c r="F183" s="18" t="s">
        <v>363</v>
      </c>
      <c r="G183" s="85">
        <v>19509.96</v>
      </c>
      <c r="H183" s="6">
        <v>222</v>
      </c>
      <c r="I183" s="693">
        <v>45047</v>
      </c>
    </row>
    <row r="184" spans="2:9">
      <c r="B184" s="694"/>
      <c r="C184" s="695" t="s">
        <v>1876</v>
      </c>
      <c r="D184" s="54" t="s">
        <v>4745</v>
      </c>
      <c r="E184" s="6">
        <v>6</v>
      </c>
      <c r="F184" s="18" t="s">
        <v>363</v>
      </c>
      <c r="G184" s="85">
        <v>34316.9</v>
      </c>
      <c r="H184" s="6">
        <v>222</v>
      </c>
      <c r="I184" s="693">
        <v>45047</v>
      </c>
    </row>
    <row r="185" spans="2:9">
      <c r="B185" s="696"/>
      <c r="C185" s="697">
        <f>SUM(G183:G197)</f>
        <v>193710.99000000002</v>
      </c>
      <c r="D185" s="63" t="s">
        <v>4746</v>
      </c>
      <c r="E185" s="6">
        <v>1</v>
      </c>
      <c r="F185" s="18" t="s">
        <v>363</v>
      </c>
      <c r="G185" s="85">
        <v>9906.1299999999992</v>
      </c>
      <c r="H185" s="6">
        <v>222</v>
      </c>
      <c r="I185" s="693">
        <v>45047</v>
      </c>
    </row>
    <row r="186" spans="2:9">
      <c r="D186" s="63" t="s">
        <v>4746</v>
      </c>
      <c r="E186" s="6">
        <v>1</v>
      </c>
      <c r="F186" s="18" t="s">
        <v>363</v>
      </c>
      <c r="G186" s="85">
        <v>5598.64</v>
      </c>
      <c r="H186" s="6">
        <v>222</v>
      </c>
      <c r="I186" s="693">
        <v>45047</v>
      </c>
    </row>
    <row r="187" spans="2:9">
      <c r="D187" s="63" t="s">
        <v>4746</v>
      </c>
      <c r="E187" s="6">
        <v>1</v>
      </c>
      <c r="F187" s="18" t="s">
        <v>363</v>
      </c>
      <c r="G187" s="85">
        <v>5602.32</v>
      </c>
      <c r="H187" s="6">
        <v>222</v>
      </c>
      <c r="I187" s="693">
        <v>45047</v>
      </c>
    </row>
    <row r="188" spans="2:9">
      <c r="D188" s="63" t="s">
        <v>4746</v>
      </c>
      <c r="E188" s="6">
        <v>1</v>
      </c>
      <c r="F188" s="18" t="s">
        <v>363</v>
      </c>
      <c r="G188" s="85">
        <v>41276.629999999997</v>
      </c>
      <c r="H188" s="6">
        <v>222</v>
      </c>
      <c r="I188" s="693">
        <v>45047</v>
      </c>
    </row>
    <row r="189" spans="2:9">
      <c r="D189" s="63" t="s">
        <v>4746</v>
      </c>
      <c r="E189" s="6">
        <v>1</v>
      </c>
      <c r="F189" s="18" t="s">
        <v>363</v>
      </c>
      <c r="G189" s="85">
        <v>8143.57</v>
      </c>
      <c r="H189" s="6">
        <v>222</v>
      </c>
      <c r="I189" s="693">
        <v>45047</v>
      </c>
    </row>
    <row r="190" spans="2:9">
      <c r="D190" s="63" t="s">
        <v>4746</v>
      </c>
      <c r="E190" s="6">
        <v>1</v>
      </c>
      <c r="F190" s="18" t="s">
        <v>363</v>
      </c>
      <c r="G190" s="85">
        <v>0</v>
      </c>
      <c r="H190" s="6">
        <v>222</v>
      </c>
      <c r="I190" s="693">
        <v>45047</v>
      </c>
    </row>
    <row r="191" spans="2:9">
      <c r="D191" s="54" t="s">
        <v>4747</v>
      </c>
      <c r="E191" s="6">
        <v>4</v>
      </c>
      <c r="F191" s="18" t="s">
        <v>363</v>
      </c>
      <c r="G191" s="85">
        <v>11224.56</v>
      </c>
      <c r="H191" s="6">
        <v>222</v>
      </c>
      <c r="I191" s="699">
        <v>45047</v>
      </c>
    </row>
    <row r="192" spans="2:9">
      <c r="D192" s="54" t="s">
        <v>4748</v>
      </c>
      <c r="E192" s="6">
        <v>4</v>
      </c>
      <c r="F192" s="18" t="s">
        <v>363</v>
      </c>
      <c r="G192" s="85">
        <v>4573.38</v>
      </c>
      <c r="H192" s="156">
        <v>73926</v>
      </c>
      <c r="I192" s="259" t="s">
        <v>4684</v>
      </c>
    </row>
    <row r="193" spans="2:9">
      <c r="D193" s="63" t="s">
        <v>4746</v>
      </c>
      <c r="E193" s="6">
        <v>2</v>
      </c>
      <c r="F193" s="18" t="s">
        <v>363</v>
      </c>
      <c r="G193" s="85">
        <v>16262.25</v>
      </c>
      <c r="H193" s="156">
        <v>73926</v>
      </c>
      <c r="I193" s="259" t="s">
        <v>4684</v>
      </c>
    </row>
    <row r="194" spans="2:9">
      <c r="D194" s="63" t="s">
        <v>4746</v>
      </c>
      <c r="E194" s="6">
        <v>2</v>
      </c>
      <c r="F194" s="18" t="s">
        <v>363</v>
      </c>
      <c r="G194" s="85">
        <v>9008.6</v>
      </c>
      <c r="H194" s="156">
        <v>73926</v>
      </c>
      <c r="I194" s="259" t="s">
        <v>4684</v>
      </c>
    </row>
    <row r="195" spans="2:9">
      <c r="D195" s="63" t="s">
        <v>4746</v>
      </c>
      <c r="E195" s="6">
        <v>2</v>
      </c>
      <c r="F195" s="18" t="s">
        <v>363</v>
      </c>
      <c r="G195" s="85">
        <v>7299.88</v>
      </c>
      <c r="H195" s="156">
        <v>73926</v>
      </c>
      <c r="I195" s="259" t="s">
        <v>4684</v>
      </c>
    </row>
    <row r="196" spans="2:9">
      <c r="D196" s="54" t="s">
        <v>4749</v>
      </c>
      <c r="E196" s="6">
        <v>4</v>
      </c>
      <c r="F196" s="18" t="s">
        <v>363</v>
      </c>
      <c r="G196" s="85">
        <v>12127.08</v>
      </c>
      <c r="H196" s="156">
        <v>73927</v>
      </c>
      <c r="I196" s="259" t="s">
        <v>4684</v>
      </c>
    </row>
    <row r="197" spans="2:9">
      <c r="D197" s="63" t="s">
        <v>4746</v>
      </c>
      <c r="E197" s="6">
        <v>2</v>
      </c>
      <c r="F197" s="18" t="s">
        <v>363</v>
      </c>
      <c r="G197" s="85">
        <v>8861.09</v>
      </c>
      <c r="H197" s="156">
        <v>73927</v>
      </c>
      <c r="I197" s="259" t="s">
        <v>4684</v>
      </c>
    </row>
    <row r="198" spans="2:9" ht="15.75" thickBot="1">
      <c r="E198" s="21"/>
    </row>
    <row r="199" spans="2:9" ht="15.75" thickBot="1">
      <c r="B199" s="690" t="s">
        <v>4750</v>
      </c>
    </row>
    <row r="200" spans="2:9" ht="15.75" thickTop="1">
      <c r="B200" s="691" t="s">
        <v>1482</v>
      </c>
      <c r="C200" s="692" t="s">
        <v>4751</v>
      </c>
      <c r="D200" s="63" t="s">
        <v>4752</v>
      </c>
      <c r="E200" s="6">
        <v>1</v>
      </c>
      <c r="F200" s="18" t="s">
        <v>363</v>
      </c>
      <c r="G200" s="85">
        <v>0</v>
      </c>
      <c r="H200" s="6">
        <v>45</v>
      </c>
      <c r="I200" s="693">
        <v>47119</v>
      </c>
    </row>
    <row r="201" spans="2:9">
      <c r="B201" s="710"/>
      <c r="C201" s="695" t="s">
        <v>2584</v>
      </c>
      <c r="D201" s="63" t="s">
        <v>4752</v>
      </c>
      <c r="E201" s="6">
        <v>1</v>
      </c>
      <c r="F201" s="18" t="s">
        <v>363</v>
      </c>
      <c r="G201" s="85">
        <v>8091.45</v>
      </c>
      <c r="H201" s="6">
        <v>45</v>
      </c>
      <c r="I201" s="693">
        <v>47119</v>
      </c>
    </row>
    <row r="202" spans="2:9">
      <c r="B202" s="696"/>
      <c r="C202" s="697">
        <f>SUM(G200:G274)</f>
        <v>2015347.0100000002</v>
      </c>
      <c r="D202" s="63" t="s">
        <v>4752</v>
      </c>
      <c r="E202" s="6">
        <v>1</v>
      </c>
      <c r="F202" s="18" t="s">
        <v>363</v>
      </c>
      <c r="G202" s="85">
        <v>10601.53</v>
      </c>
      <c r="H202" s="6">
        <v>45</v>
      </c>
      <c r="I202" s="693">
        <v>47119</v>
      </c>
    </row>
    <row r="203" spans="2:9">
      <c r="D203" s="63" t="s">
        <v>4752</v>
      </c>
      <c r="E203" s="6">
        <v>1</v>
      </c>
      <c r="F203" s="18" t="s">
        <v>363</v>
      </c>
      <c r="G203" s="85">
        <v>17178.400000000001</v>
      </c>
      <c r="H203" s="6">
        <v>45</v>
      </c>
      <c r="I203" s="693">
        <v>47119</v>
      </c>
    </row>
    <row r="204" spans="2:9">
      <c r="D204" s="63" t="s">
        <v>4752</v>
      </c>
      <c r="E204" s="6">
        <v>1</v>
      </c>
      <c r="F204" s="18" t="s">
        <v>363</v>
      </c>
      <c r="G204" s="85">
        <v>10927.5</v>
      </c>
      <c r="H204" s="6">
        <v>45</v>
      </c>
      <c r="I204" s="693">
        <v>47119</v>
      </c>
    </row>
    <row r="205" spans="2:9">
      <c r="D205" s="63" t="s">
        <v>4752</v>
      </c>
      <c r="E205" s="6">
        <v>2</v>
      </c>
      <c r="F205" s="18" t="s">
        <v>363</v>
      </c>
      <c r="G205" s="85">
        <v>14339.61</v>
      </c>
      <c r="H205" s="6">
        <v>45</v>
      </c>
      <c r="I205" s="693">
        <v>47119</v>
      </c>
    </row>
    <row r="206" spans="2:9">
      <c r="D206" s="63" t="s">
        <v>4752</v>
      </c>
      <c r="E206" s="6">
        <v>2</v>
      </c>
      <c r="F206" s="18" t="s">
        <v>363</v>
      </c>
      <c r="G206" s="85">
        <v>19063.72</v>
      </c>
      <c r="H206" s="6">
        <v>45</v>
      </c>
      <c r="I206" s="693">
        <v>47119</v>
      </c>
    </row>
    <row r="207" spans="2:9">
      <c r="D207" s="63" t="s">
        <v>4752</v>
      </c>
      <c r="E207" s="6">
        <v>2</v>
      </c>
      <c r="F207" s="18" t="s">
        <v>363</v>
      </c>
      <c r="G207" s="85">
        <v>19554.099999999999</v>
      </c>
      <c r="H207" s="6">
        <v>45</v>
      </c>
      <c r="I207" s="693">
        <v>47119</v>
      </c>
    </row>
    <row r="208" spans="2:9">
      <c r="D208" s="63" t="s">
        <v>4752</v>
      </c>
      <c r="E208" s="6">
        <v>2</v>
      </c>
      <c r="F208" s="18" t="s">
        <v>363</v>
      </c>
      <c r="G208" s="85">
        <v>27340.28</v>
      </c>
      <c r="H208" s="6">
        <v>45</v>
      </c>
      <c r="I208" s="693">
        <v>47119</v>
      </c>
    </row>
    <row r="209" spans="4:9">
      <c r="D209" s="63" t="s">
        <v>4752</v>
      </c>
      <c r="E209" s="6">
        <v>2</v>
      </c>
      <c r="F209" s="18" t="s">
        <v>363</v>
      </c>
      <c r="G209" s="85">
        <v>21933.85</v>
      </c>
      <c r="H209" s="6">
        <v>45</v>
      </c>
      <c r="I209" s="693">
        <v>47119</v>
      </c>
    </row>
    <row r="210" spans="4:9">
      <c r="D210" s="63" t="s">
        <v>4752</v>
      </c>
      <c r="E210" s="6">
        <v>2</v>
      </c>
      <c r="F210" s="18" t="s">
        <v>363</v>
      </c>
      <c r="G210" s="85">
        <v>15132.84</v>
      </c>
      <c r="H210" s="6">
        <v>45</v>
      </c>
      <c r="I210" s="693">
        <v>47119</v>
      </c>
    </row>
    <row r="211" spans="4:9">
      <c r="D211" s="63" t="s">
        <v>4752</v>
      </c>
      <c r="E211" s="6">
        <v>2</v>
      </c>
      <c r="F211" s="18" t="s">
        <v>363</v>
      </c>
      <c r="G211" s="85">
        <v>15545.64</v>
      </c>
      <c r="H211" s="6">
        <v>45</v>
      </c>
      <c r="I211" s="693">
        <v>47119</v>
      </c>
    </row>
    <row r="212" spans="4:9">
      <c r="D212" s="54" t="s">
        <v>4753</v>
      </c>
      <c r="E212" s="6">
        <v>6</v>
      </c>
      <c r="F212" s="18" t="s">
        <v>363</v>
      </c>
      <c r="G212" s="85">
        <v>51936.07</v>
      </c>
      <c r="H212" s="6">
        <v>45</v>
      </c>
      <c r="I212" s="693">
        <v>47119</v>
      </c>
    </row>
    <row r="213" spans="4:9">
      <c r="D213" s="63" t="s">
        <v>4752</v>
      </c>
      <c r="E213" s="6">
        <v>1</v>
      </c>
      <c r="F213" s="18" t="s">
        <v>363</v>
      </c>
      <c r="G213" s="85">
        <v>7384.72</v>
      </c>
      <c r="H213" s="6">
        <v>61</v>
      </c>
      <c r="I213" s="693">
        <v>46023</v>
      </c>
    </row>
    <row r="214" spans="4:9">
      <c r="D214" s="63" t="s">
        <v>4752</v>
      </c>
      <c r="E214" s="6">
        <v>1</v>
      </c>
      <c r="F214" s="18" t="s">
        <v>363</v>
      </c>
      <c r="G214" s="85">
        <v>7740.72</v>
      </c>
      <c r="H214" s="6">
        <v>61</v>
      </c>
      <c r="I214" s="693">
        <v>46023</v>
      </c>
    </row>
    <row r="215" spans="4:9">
      <c r="D215" s="63" t="s">
        <v>4752</v>
      </c>
      <c r="E215" s="6">
        <v>1</v>
      </c>
      <c r="F215" s="18" t="s">
        <v>363</v>
      </c>
      <c r="G215" s="85">
        <v>10158.85</v>
      </c>
      <c r="H215" s="6">
        <v>61</v>
      </c>
      <c r="I215" s="693">
        <v>46023</v>
      </c>
    </row>
    <row r="216" spans="4:9">
      <c r="D216" s="63" t="s">
        <v>4752</v>
      </c>
      <c r="E216" s="6">
        <v>1</v>
      </c>
      <c r="F216" s="18" t="s">
        <v>363</v>
      </c>
      <c r="G216" s="85">
        <v>13511.98</v>
      </c>
      <c r="H216" s="6">
        <v>61</v>
      </c>
      <c r="I216" s="693">
        <v>46023</v>
      </c>
    </row>
    <row r="217" spans="4:9">
      <c r="D217" s="63" t="s">
        <v>4752</v>
      </c>
      <c r="E217" s="6">
        <v>1</v>
      </c>
      <c r="F217" s="18" t="s">
        <v>363</v>
      </c>
      <c r="G217" s="85">
        <v>14378.23</v>
      </c>
      <c r="H217" s="6">
        <v>61</v>
      </c>
      <c r="I217" s="693">
        <v>46023</v>
      </c>
    </row>
    <row r="218" spans="4:9">
      <c r="D218" s="63" t="s">
        <v>4752</v>
      </c>
      <c r="E218" s="6">
        <v>1</v>
      </c>
      <c r="F218" s="18" t="s">
        <v>363</v>
      </c>
      <c r="G218" s="85">
        <v>10504.21</v>
      </c>
      <c r="H218" s="6">
        <v>61</v>
      </c>
      <c r="I218" s="693">
        <v>46023</v>
      </c>
    </row>
    <row r="219" spans="4:9">
      <c r="D219" s="63" t="s">
        <v>4752</v>
      </c>
      <c r="E219" s="6">
        <v>1</v>
      </c>
      <c r="F219" s="18" t="s">
        <v>363</v>
      </c>
      <c r="G219" s="85">
        <v>11917.61</v>
      </c>
      <c r="H219" s="6">
        <v>61</v>
      </c>
      <c r="I219" s="693">
        <v>46023</v>
      </c>
    </row>
    <row r="220" spans="4:9">
      <c r="D220" s="63" t="s">
        <v>4752</v>
      </c>
      <c r="E220" s="6">
        <v>1</v>
      </c>
      <c r="F220" s="18" t="s">
        <v>363</v>
      </c>
      <c r="G220" s="85">
        <v>11541.09</v>
      </c>
      <c r="H220" s="6">
        <v>61</v>
      </c>
      <c r="I220" s="693">
        <v>46023</v>
      </c>
    </row>
    <row r="221" spans="4:9">
      <c r="D221" s="63" t="s">
        <v>4752</v>
      </c>
      <c r="E221" s="6">
        <v>1</v>
      </c>
      <c r="F221" s="18" t="s">
        <v>363</v>
      </c>
      <c r="G221" s="85">
        <v>22792.49</v>
      </c>
      <c r="H221" s="6">
        <v>61</v>
      </c>
      <c r="I221" s="693">
        <v>46023</v>
      </c>
    </row>
    <row r="222" spans="4:9">
      <c r="D222" s="63" t="s">
        <v>4752</v>
      </c>
      <c r="E222" s="6">
        <v>1</v>
      </c>
      <c r="F222" s="18" t="s">
        <v>363</v>
      </c>
      <c r="G222" s="85">
        <v>16553.2</v>
      </c>
      <c r="H222" s="6">
        <v>61</v>
      </c>
      <c r="I222" s="693">
        <v>46023</v>
      </c>
    </row>
    <row r="223" spans="4:9">
      <c r="D223" s="63" t="s">
        <v>4752</v>
      </c>
      <c r="E223" s="6">
        <v>1</v>
      </c>
      <c r="F223" s="18" t="s">
        <v>363</v>
      </c>
      <c r="G223" s="85">
        <v>21127.82</v>
      </c>
      <c r="H223" s="6">
        <v>61</v>
      </c>
      <c r="I223" s="693">
        <v>46023</v>
      </c>
    </row>
    <row r="224" spans="4:9">
      <c r="D224" s="54" t="s">
        <v>4754</v>
      </c>
      <c r="E224" s="6">
        <v>4</v>
      </c>
      <c r="F224" s="18" t="s">
        <v>363</v>
      </c>
      <c r="G224" s="85">
        <v>71725.86</v>
      </c>
      <c r="H224" s="6">
        <v>61</v>
      </c>
      <c r="I224" s="693">
        <v>46023</v>
      </c>
    </row>
    <row r="225" spans="4:9">
      <c r="D225" s="54" t="s">
        <v>4755</v>
      </c>
      <c r="E225" s="6">
        <v>4</v>
      </c>
      <c r="F225" s="18" t="s">
        <v>363</v>
      </c>
      <c r="G225" s="85">
        <v>86612.39</v>
      </c>
      <c r="H225" s="6">
        <v>73</v>
      </c>
      <c r="I225" s="693">
        <v>45658</v>
      </c>
    </row>
    <row r="226" spans="4:9">
      <c r="D226" s="54" t="s">
        <v>4756</v>
      </c>
      <c r="E226" s="6">
        <v>4</v>
      </c>
      <c r="F226" s="18" t="s">
        <v>363</v>
      </c>
      <c r="G226" s="85">
        <v>60164.67</v>
      </c>
      <c r="H226" s="6">
        <v>73</v>
      </c>
      <c r="I226" s="693">
        <v>45658</v>
      </c>
    </row>
    <row r="227" spans="4:9">
      <c r="D227" s="63" t="s">
        <v>4757</v>
      </c>
      <c r="E227" s="6">
        <v>1</v>
      </c>
      <c r="F227" s="18" t="s">
        <v>363</v>
      </c>
      <c r="G227" s="85">
        <v>15629.44</v>
      </c>
      <c r="H227" s="6">
        <v>74</v>
      </c>
      <c r="I227" s="693">
        <v>45658</v>
      </c>
    </row>
    <row r="228" spans="4:9">
      <c r="D228" s="63" t="s">
        <v>4757</v>
      </c>
      <c r="E228" s="6">
        <v>1</v>
      </c>
      <c r="F228" s="18" t="s">
        <v>363</v>
      </c>
      <c r="G228" s="85">
        <v>14576.18</v>
      </c>
      <c r="H228" s="6">
        <v>74</v>
      </c>
      <c r="I228" s="693">
        <v>45658</v>
      </c>
    </row>
    <row r="229" spans="4:9">
      <c r="D229" s="63" t="s">
        <v>4757</v>
      </c>
      <c r="E229" s="6">
        <v>1</v>
      </c>
      <c r="F229" s="18" t="s">
        <v>363</v>
      </c>
      <c r="G229" s="85">
        <v>18870.849999999999</v>
      </c>
      <c r="H229" s="6">
        <v>74</v>
      </c>
      <c r="I229" s="693">
        <v>45658</v>
      </c>
    </row>
    <row r="230" spans="4:9">
      <c r="D230" s="63" t="s">
        <v>4757</v>
      </c>
      <c r="E230" s="6">
        <v>1</v>
      </c>
      <c r="F230" s="18" t="s">
        <v>363</v>
      </c>
      <c r="G230" s="85">
        <v>16846.599999999999</v>
      </c>
      <c r="H230" s="6">
        <v>74</v>
      </c>
      <c r="I230" s="693">
        <v>45658</v>
      </c>
    </row>
    <row r="231" spans="4:9">
      <c r="D231" s="63" t="s">
        <v>4757</v>
      </c>
      <c r="E231" s="6">
        <v>1</v>
      </c>
      <c r="F231" s="18" t="s">
        <v>363</v>
      </c>
      <c r="G231" s="85">
        <v>23864.76</v>
      </c>
      <c r="H231" s="6">
        <v>74</v>
      </c>
      <c r="I231" s="693">
        <v>45658</v>
      </c>
    </row>
    <row r="232" spans="4:9">
      <c r="D232" s="54" t="s">
        <v>4758</v>
      </c>
      <c r="E232" s="6">
        <v>6</v>
      </c>
      <c r="F232" s="18" t="s">
        <v>363</v>
      </c>
      <c r="G232" s="85">
        <v>80341.94</v>
      </c>
      <c r="H232" s="6">
        <v>74</v>
      </c>
      <c r="I232" s="693">
        <v>45658</v>
      </c>
    </row>
    <row r="233" spans="4:9">
      <c r="D233" s="54" t="s">
        <v>4759</v>
      </c>
      <c r="E233" s="6">
        <v>6</v>
      </c>
      <c r="F233" s="18" t="s">
        <v>363</v>
      </c>
      <c r="G233" s="85">
        <v>74264.73</v>
      </c>
      <c r="H233" s="6">
        <v>74</v>
      </c>
      <c r="I233" s="693">
        <v>45658</v>
      </c>
    </row>
    <row r="234" spans="4:9">
      <c r="D234" s="63" t="s">
        <v>4757</v>
      </c>
      <c r="E234" s="6">
        <v>1</v>
      </c>
      <c r="F234" s="18" t="s">
        <v>363</v>
      </c>
      <c r="G234" s="85">
        <v>15130.29</v>
      </c>
      <c r="H234" s="6">
        <v>74</v>
      </c>
      <c r="I234" s="693">
        <v>45658</v>
      </c>
    </row>
    <row r="235" spans="4:9">
      <c r="D235" s="63" t="s">
        <v>4757</v>
      </c>
      <c r="E235" s="6">
        <v>1</v>
      </c>
      <c r="F235" s="18" t="s">
        <v>363</v>
      </c>
      <c r="G235" s="85">
        <v>16190.1</v>
      </c>
      <c r="H235" s="6">
        <v>74</v>
      </c>
      <c r="I235" s="693">
        <v>45658</v>
      </c>
    </row>
    <row r="236" spans="4:9">
      <c r="D236" s="63" t="s">
        <v>4757</v>
      </c>
      <c r="E236" s="6">
        <v>1</v>
      </c>
      <c r="F236" s="18" t="s">
        <v>363</v>
      </c>
      <c r="G236" s="85">
        <v>9408.08</v>
      </c>
      <c r="H236" s="6">
        <v>74</v>
      </c>
      <c r="I236" s="693">
        <v>45658</v>
      </c>
    </row>
    <row r="237" spans="4:9">
      <c r="D237" s="63" t="s">
        <v>4757</v>
      </c>
      <c r="E237" s="6">
        <v>1</v>
      </c>
      <c r="F237" s="18" t="s">
        <v>363</v>
      </c>
      <c r="G237" s="85">
        <v>11471.79</v>
      </c>
      <c r="H237" s="6">
        <v>74</v>
      </c>
      <c r="I237" s="693">
        <v>45658</v>
      </c>
    </row>
    <row r="238" spans="4:9">
      <c r="D238" s="63" t="s">
        <v>4757</v>
      </c>
      <c r="E238" s="6">
        <v>1</v>
      </c>
      <c r="F238" s="18" t="s">
        <v>363</v>
      </c>
      <c r="G238" s="85">
        <v>7169.8</v>
      </c>
      <c r="H238" s="6">
        <v>74</v>
      </c>
      <c r="I238" s="693">
        <v>45658</v>
      </c>
    </row>
    <row r="239" spans="4:9">
      <c r="D239" s="63" t="s">
        <v>4757</v>
      </c>
      <c r="E239" s="6">
        <v>2</v>
      </c>
      <c r="F239" s="18" t="s">
        <v>363</v>
      </c>
      <c r="G239" s="85">
        <v>7684.24</v>
      </c>
      <c r="H239" s="6">
        <v>96</v>
      </c>
      <c r="I239" s="693">
        <v>47849</v>
      </c>
    </row>
    <row r="240" spans="4:9">
      <c r="D240" s="63" t="s">
        <v>4757</v>
      </c>
      <c r="E240" s="6">
        <v>2</v>
      </c>
      <c r="F240" s="18" t="s">
        <v>363</v>
      </c>
      <c r="G240" s="85">
        <v>10993.9</v>
      </c>
      <c r="H240" s="6">
        <v>96</v>
      </c>
      <c r="I240" s="693">
        <v>47849</v>
      </c>
    </row>
    <row r="241" spans="4:9">
      <c r="D241" s="63" t="s">
        <v>4757</v>
      </c>
      <c r="E241" s="6">
        <v>1</v>
      </c>
      <c r="F241" s="18" t="s">
        <v>363</v>
      </c>
      <c r="G241" s="85">
        <v>52.11</v>
      </c>
      <c r="H241" s="6">
        <v>96</v>
      </c>
      <c r="I241" s="693">
        <v>47849</v>
      </c>
    </row>
    <row r="242" spans="4:9">
      <c r="D242" s="63" t="s">
        <v>4757</v>
      </c>
      <c r="E242" s="6">
        <v>1</v>
      </c>
      <c r="F242" s="18" t="s">
        <v>363</v>
      </c>
      <c r="G242" s="85">
        <v>7495.25</v>
      </c>
      <c r="H242" s="6">
        <v>96</v>
      </c>
      <c r="I242" s="693">
        <v>47849</v>
      </c>
    </row>
    <row r="243" spans="4:9">
      <c r="D243" s="54" t="s">
        <v>4760</v>
      </c>
      <c r="E243" s="6">
        <v>6</v>
      </c>
      <c r="F243" s="18" t="s">
        <v>363</v>
      </c>
      <c r="G243" s="85">
        <v>0</v>
      </c>
      <c r="H243" s="6">
        <v>96</v>
      </c>
      <c r="I243" s="693">
        <v>47849</v>
      </c>
    </row>
    <row r="244" spans="4:9">
      <c r="D244" s="63" t="s">
        <v>4757</v>
      </c>
      <c r="E244" s="6">
        <v>1</v>
      </c>
      <c r="F244" s="18" t="s">
        <v>363</v>
      </c>
      <c r="G244" s="85">
        <v>8400.7999999999993</v>
      </c>
      <c r="H244" s="6">
        <v>96</v>
      </c>
      <c r="I244" s="693">
        <v>47849</v>
      </c>
    </row>
    <row r="245" spans="4:9">
      <c r="D245" s="63" t="s">
        <v>4757</v>
      </c>
      <c r="E245" s="6">
        <v>1</v>
      </c>
      <c r="F245" s="18" t="s">
        <v>363</v>
      </c>
      <c r="G245" s="85">
        <v>10716.74</v>
      </c>
      <c r="H245" s="6">
        <v>96</v>
      </c>
      <c r="I245" s="693">
        <v>47849</v>
      </c>
    </row>
    <row r="246" spans="4:9">
      <c r="D246" s="63" t="s">
        <v>4757</v>
      </c>
      <c r="E246" s="6">
        <v>1</v>
      </c>
      <c r="F246" s="18" t="s">
        <v>363</v>
      </c>
      <c r="G246" s="85">
        <v>7169.8</v>
      </c>
      <c r="H246" s="6">
        <v>96</v>
      </c>
      <c r="I246" s="693">
        <v>47849</v>
      </c>
    </row>
    <row r="247" spans="4:9">
      <c r="D247" s="63" t="s">
        <v>4757</v>
      </c>
      <c r="E247" s="6">
        <v>1</v>
      </c>
      <c r="F247" s="18" t="s">
        <v>363</v>
      </c>
      <c r="G247" s="85">
        <v>12515.53</v>
      </c>
      <c r="H247" s="6">
        <v>96</v>
      </c>
      <c r="I247" s="693">
        <v>47849</v>
      </c>
    </row>
    <row r="248" spans="4:9">
      <c r="D248" s="63" t="s">
        <v>4757</v>
      </c>
      <c r="E248" s="6">
        <v>1</v>
      </c>
      <c r="F248" s="18" t="s">
        <v>363</v>
      </c>
      <c r="G248" s="85">
        <v>11049.8</v>
      </c>
      <c r="H248" s="6">
        <v>96</v>
      </c>
      <c r="I248" s="693">
        <v>47849</v>
      </c>
    </row>
    <row r="249" spans="4:9">
      <c r="D249" s="63" t="s">
        <v>4757</v>
      </c>
      <c r="E249" s="6">
        <v>1</v>
      </c>
      <c r="F249" s="18" t="s">
        <v>363</v>
      </c>
      <c r="G249" s="85">
        <v>7506.25</v>
      </c>
      <c r="H249" s="6">
        <v>96</v>
      </c>
      <c r="I249" s="693">
        <v>47849</v>
      </c>
    </row>
    <row r="250" spans="4:9">
      <c r="D250" s="54" t="s">
        <v>4761</v>
      </c>
      <c r="E250" s="6">
        <v>4</v>
      </c>
      <c r="F250" s="18" t="s">
        <v>363</v>
      </c>
      <c r="G250" s="85">
        <v>86202.69</v>
      </c>
      <c r="H250" s="6">
        <v>137</v>
      </c>
      <c r="I250" s="693">
        <v>45413</v>
      </c>
    </row>
    <row r="251" spans="4:9">
      <c r="D251" s="54" t="s">
        <v>4762</v>
      </c>
      <c r="E251" s="6">
        <v>4</v>
      </c>
      <c r="F251" s="18" t="s">
        <v>363</v>
      </c>
      <c r="G251" s="85">
        <v>69922.25</v>
      </c>
      <c r="H251" s="6">
        <v>137</v>
      </c>
      <c r="I251" s="693">
        <v>45413</v>
      </c>
    </row>
    <row r="252" spans="4:9">
      <c r="D252" s="63" t="s">
        <v>4757</v>
      </c>
      <c r="E252" s="6">
        <v>1</v>
      </c>
      <c r="F252" s="18" t="s">
        <v>363</v>
      </c>
      <c r="G252" s="85">
        <v>28463.58</v>
      </c>
      <c r="H252" s="6">
        <v>139</v>
      </c>
      <c r="I252" s="693">
        <v>45413</v>
      </c>
    </row>
    <row r="253" spans="4:9">
      <c r="D253" s="63" t="s">
        <v>4757</v>
      </c>
      <c r="E253" s="6">
        <v>1</v>
      </c>
      <c r="F253" s="18" t="s">
        <v>363</v>
      </c>
      <c r="G253" s="85">
        <v>10807.9</v>
      </c>
      <c r="H253" s="6">
        <v>139</v>
      </c>
      <c r="I253" s="693">
        <v>45413</v>
      </c>
    </row>
    <row r="254" spans="4:9">
      <c r="D254" s="63" t="s">
        <v>4757</v>
      </c>
      <c r="E254" s="6">
        <v>1</v>
      </c>
      <c r="F254" s="18" t="s">
        <v>363</v>
      </c>
      <c r="G254" s="85">
        <v>1104.21</v>
      </c>
      <c r="H254" s="6">
        <v>139</v>
      </c>
      <c r="I254" s="693">
        <v>45413</v>
      </c>
    </row>
    <row r="255" spans="4:9">
      <c r="D255" s="63" t="s">
        <v>4757</v>
      </c>
      <c r="E255" s="6">
        <v>1</v>
      </c>
      <c r="F255" s="18" t="s">
        <v>363</v>
      </c>
      <c r="G255" s="85">
        <v>12543.59</v>
      </c>
      <c r="H255" s="6">
        <v>139</v>
      </c>
      <c r="I255" s="693">
        <v>45413</v>
      </c>
    </row>
    <row r="256" spans="4:9">
      <c r="D256" s="63" t="s">
        <v>4757</v>
      </c>
      <c r="E256" s="6">
        <v>1</v>
      </c>
      <c r="F256" s="18" t="s">
        <v>363</v>
      </c>
      <c r="G256" s="85">
        <v>19867.22</v>
      </c>
      <c r="H256" s="6">
        <v>139</v>
      </c>
      <c r="I256" s="693">
        <v>45413</v>
      </c>
    </row>
    <row r="257" spans="4:9">
      <c r="D257" s="54" t="s">
        <v>4763</v>
      </c>
      <c r="E257" s="6">
        <v>6</v>
      </c>
      <c r="F257" s="18" t="s">
        <v>363</v>
      </c>
      <c r="G257" s="85">
        <v>77954.83</v>
      </c>
      <c r="H257" s="6">
        <v>139</v>
      </c>
      <c r="I257" s="693">
        <v>45413</v>
      </c>
    </row>
    <row r="258" spans="4:9">
      <c r="D258" s="63" t="s">
        <v>4764</v>
      </c>
      <c r="E258" s="6">
        <v>1</v>
      </c>
      <c r="F258" s="18" t="s">
        <v>363</v>
      </c>
      <c r="G258" s="85">
        <v>31358.76</v>
      </c>
      <c r="H258" s="6">
        <v>200</v>
      </c>
      <c r="I258" s="693">
        <v>44958</v>
      </c>
    </row>
    <row r="259" spans="4:9">
      <c r="D259" s="54" t="s">
        <v>4765</v>
      </c>
      <c r="E259" s="6">
        <v>6</v>
      </c>
      <c r="F259" s="18" t="s">
        <v>363</v>
      </c>
      <c r="G259" s="85">
        <v>75451.73</v>
      </c>
      <c r="H259" s="6">
        <v>200</v>
      </c>
      <c r="I259" s="693">
        <v>44958</v>
      </c>
    </row>
    <row r="260" spans="4:9">
      <c r="D260" s="54" t="s">
        <v>4766</v>
      </c>
      <c r="E260" s="6">
        <v>4</v>
      </c>
      <c r="F260" s="18" t="s">
        <v>363</v>
      </c>
      <c r="G260" s="85">
        <v>60120.77</v>
      </c>
      <c r="H260" s="6">
        <v>202</v>
      </c>
      <c r="I260" s="699">
        <v>44958</v>
      </c>
    </row>
    <row r="261" spans="4:9">
      <c r="D261" s="63" t="s">
        <v>4757</v>
      </c>
      <c r="E261" s="6">
        <v>2</v>
      </c>
      <c r="F261" s="18" t="s">
        <v>363</v>
      </c>
      <c r="G261" s="85">
        <v>10107.99</v>
      </c>
      <c r="H261" s="156">
        <v>73932</v>
      </c>
      <c r="I261" s="259" t="s">
        <v>4684</v>
      </c>
    </row>
    <row r="262" spans="4:9">
      <c r="D262" s="63" t="s">
        <v>4757</v>
      </c>
      <c r="E262" s="6">
        <v>2</v>
      </c>
      <c r="F262" s="18" t="s">
        <v>363</v>
      </c>
      <c r="G262" s="85">
        <v>3739.05</v>
      </c>
      <c r="H262" s="156">
        <v>73932</v>
      </c>
      <c r="I262" s="259" t="s">
        <v>4684</v>
      </c>
    </row>
    <row r="263" spans="4:9">
      <c r="D263" s="63" t="s">
        <v>4757</v>
      </c>
      <c r="E263" s="6">
        <v>2</v>
      </c>
      <c r="F263" s="18" t="s">
        <v>363</v>
      </c>
      <c r="G263" s="85">
        <v>5210.67</v>
      </c>
      <c r="H263" s="156">
        <v>73932</v>
      </c>
      <c r="I263" s="259" t="s">
        <v>4684</v>
      </c>
    </row>
    <row r="264" spans="4:9">
      <c r="D264" s="63" t="s">
        <v>4757</v>
      </c>
      <c r="E264" s="6">
        <v>2</v>
      </c>
      <c r="F264" s="18" t="s">
        <v>363</v>
      </c>
      <c r="G264" s="85">
        <v>5675.11</v>
      </c>
      <c r="H264" s="156">
        <v>73932</v>
      </c>
      <c r="I264" s="259" t="s">
        <v>4684</v>
      </c>
    </row>
    <row r="265" spans="4:9">
      <c r="D265" s="54" t="s">
        <v>4767</v>
      </c>
      <c r="E265" s="6">
        <v>4</v>
      </c>
      <c r="F265" s="18" t="s">
        <v>363</v>
      </c>
      <c r="G265" s="85">
        <v>2947.44</v>
      </c>
      <c r="H265" s="156">
        <v>73933</v>
      </c>
      <c r="I265" s="259" t="s">
        <v>4684</v>
      </c>
    </row>
    <row r="266" spans="4:9">
      <c r="D266" s="54" t="s">
        <v>4768</v>
      </c>
      <c r="E266" s="6">
        <v>4</v>
      </c>
      <c r="F266" s="18" t="s">
        <v>363</v>
      </c>
      <c r="G266" s="85">
        <v>6083.23</v>
      </c>
      <c r="H266" s="156">
        <v>73933</v>
      </c>
      <c r="I266" s="259" t="s">
        <v>4684</v>
      </c>
    </row>
    <row r="267" spans="4:9">
      <c r="D267" s="54" t="s">
        <v>4769</v>
      </c>
      <c r="E267" s="6">
        <v>4</v>
      </c>
      <c r="F267" s="18" t="s">
        <v>363</v>
      </c>
      <c r="G267" s="85">
        <v>3493.87</v>
      </c>
      <c r="H267" s="156">
        <v>73933</v>
      </c>
      <c r="I267" s="259" t="s">
        <v>4684</v>
      </c>
    </row>
    <row r="268" spans="4:9">
      <c r="D268" s="63" t="s">
        <v>4757</v>
      </c>
      <c r="E268" s="6">
        <v>2</v>
      </c>
      <c r="F268" s="18" t="s">
        <v>363</v>
      </c>
      <c r="G268" s="85">
        <v>10766.17</v>
      </c>
      <c r="H268" s="156">
        <v>73933</v>
      </c>
      <c r="I268" s="259" t="s">
        <v>4684</v>
      </c>
    </row>
    <row r="269" spans="4:9">
      <c r="D269" s="63" t="s">
        <v>4757</v>
      </c>
      <c r="E269" s="6">
        <v>2</v>
      </c>
      <c r="F269" s="18" t="s">
        <v>363</v>
      </c>
      <c r="G269" s="85">
        <v>6197.15</v>
      </c>
      <c r="H269" s="156">
        <v>73933</v>
      </c>
      <c r="I269" s="259" t="s">
        <v>4684</v>
      </c>
    </row>
    <row r="270" spans="4:9">
      <c r="D270" s="63" t="s">
        <v>4757</v>
      </c>
      <c r="E270" s="6">
        <v>2</v>
      </c>
      <c r="F270" s="18" t="s">
        <v>363</v>
      </c>
      <c r="G270" s="85">
        <v>5803</v>
      </c>
      <c r="H270" s="156">
        <v>73933</v>
      </c>
      <c r="I270" s="259" t="s">
        <v>4684</v>
      </c>
    </row>
    <row r="271" spans="4:9">
      <c r="D271" s="54" t="s">
        <v>4770</v>
      </c>
      <c r="E271" s="6">
        <v>4</v>
      </c>
      <c r="F271" s="18" t="s">
        <v>1262</v>
      </c>
      <c r="G271" s="85">
        <v>122757.65</v>
      </c>
      <c r="H271" s="156">
        <v>73932</v>
      </c>
      <c r="I271" s="259" t="s">
        <v>4684</v>
      </c>
    </row>
    <row r="272" spans="4:9">
      <c r="D272" s="54" t="s">
        <v>4771</v>
      </c>
      <c r="E272" s="6">
        <v>4</v>
      </c>
      <c r="F272" s="18" t="s">
        <v>1262</v>
      </c>
      <c r="G272" s="85">
        <v>125864.77</v>
      </c>
      <c r="H272" s="156">
        <v>73932</v>
      </c>
      <c r="I272" s="259" t="s">
        <v>4684</v>
      </c>
    </row>
    <row r="273" spans="2:9">
      <c r="D273" s="54" t="s">
        <v>4772</v>
      </c>
      <c r="E273" s="6">
        <v>4</v>
      </c>
      <c r="F273" s="18" t="s">
        <v>1262</v>
      </c>
      <c r="G273" s="85">
        <v>124493.5</v>
      </c>
      <c r="H273" s="156">
        <v>73932</v>
      </c>
      <c r="I273" s="259" t="s">
        <v>4684</v>
      </c>
    </row>
    <row r="274" spans="2:9">
      <c r="D274" s="54" t="s">
        <v>4773</v>
      </c>
      <c r="E274" s="6">
        <v>4</v>
      </c>
      <c r="F274" s="18" t="s">
        <v>1262</v>
      </c>
      <c r="G274" s="85">
        <v>123302.07</v>
      </c>
      <c r="H274" s="156">
        <v>73932</v>
      </c>
      <c r="I274" s="259" t="s">
        <v>4684</v>
      </c>
    </row>
    <row r="275" spans="2:9" ht="15.75" thickBot="1"/>
    <row r="276" spans="2:9" ht="15.75" thickBot="1">
      <c r="B276" s="690" t="s">
        <v>4774</v>
      </c>
    </row>
    <row r="277" spans="2:9" ht="15.75" thickTop="1">
      <c r="B277" s="691" t="s">
        <v>1449</v>
      </c>
      <c r="C277" s="692" t="s">
        <v>1788</v>
      </c>
      <c r="D277" s="63" t="s">
        <v>4775</v>
      </c>
      <c r="E277" s="6">
        <v>1</v>
      </c>
      <c r="F277" s="18" t="s">
        <v>363</v>
      </c>
      <c r="G277" s="717">
        <v>9998.9699999999993</v>
      </c>
      <c r="H277" s="6">
        <v>60</v>
      </c>
      <c r="I277" s="693">
        <v>46023</v>
      </c>
    </row>
    <row r="278" spans="2:9">
      <c r="B278" s="710"/>
      <c r="C278" s="695" t="s">
        <v>4776</v>
      </c>
      <c r="D278" s="63" t="s">
        <v>4775</v>
      </c>
      <c r="E278" s="6">
        <v>1</v>
      </c>
      <c r="F278" s="18" t="s">
        <v>363</v>
      </c>
      <c r="G278" s="717">
        <v>5106.8</v>
      </c>
      <c r="H278" s="6">
        <v>60</v>
      </c>
      <c r="I278" s="693">
        <v>46023</v>
      </c>
    </row>
    <row r="279" spans="2:9" ht="15.75" thickBot="1">
      <c r="B279" s="696"/>
      <c r="C279" s="697">
        <f>SUM(G277:G305)</f>
        <v>513892.86999999994</v>
      </c>
      <c r="D279" s="54" t="s">
        <v>4777</v>
      </c>
      <c r="E279" s="6">
        <v>4</v>
      </c>
      <c r="F279" s="18" t="s">
        <v>363</v>
      </c>
      <c r="G279" s="717">
        <v>12240.84</v>
      </c>
      <c r="H279" s="6">
        <v>60</v>
      </c>
      <c r="I279" s="693">
        <v>46023</v>
      </c>
    </row>
    <row r="280" spans="2:9" ht="15.75" thickTop="1">
      <c r="B280" s="691" t="s">
        <v>1450</v>
      </c>
      <c r="C280" s="692" t="s">
        <v>1712</v>
      </c>
      <c r="D280" s="54" t="s">
        <v>4778</v>
      </c>
      <c r="E280" s="6">
        <v>4</v>
      </c>
      <c r="F280" s="18" t="s">
        <v>363</v>
      </c>
      <c r="G280" s="717">
        <v>18828.669999999998</v>
      </c>
      <c r="H280" s="6">
        <v>60</v>
      </c>
      <c r="I280" s="693">
        <v>46023</v>
      </c>
    </row>
    <row r="281" spans="2:9">
      <c r="B281" s="694"/>
      <c r="C281" s="695" t="s">
        <v>1676</v>
      </c>
      <c r="D281" s="54" t="s">
        <v>4779</v>
      </c>
      <c r="E281" s="6">
        <v>4</v>
      </c>
      <c r="F281" s="18" t="s">
        <v>363</v>
      </c>
      <c r="G281" s="717">
        <v>98952.960000000006</v>
      </c>
      <c r="H281" s="6">
        <v>60</v>
      </c>
      <c r="I281" s="693">
        <v>46023</v>
      </c>
    </row>
    <row r="282" spans="2:9" ht="15.75" thickBot="1">
      <c r="B282" s="696"/>
      <c r="C282" s="697">
        <f>SUM(G306:G311)</f>
        <v>955601.59</v>
      </c>
      <c r="D282" s="63" t="s">
        <v>4775</v>
      </c>
      <c r="E282" s="6">
        <v>1</v>
      </c>
      <c r="F282" s="18" t="s">
        <v>363</v>
      </c>
      <c r="G282" s="717">
        <v>4556.1400000000003</v>
      </c>
      <c r="H282" s="6">
        <v>60</v>
      </c>
      <c r="I282" s="693">
        <v>46023</v>
      </c>
    </row>
    <row r="283" spans="2:9" ht="15.75" thickTop="1">
      <c r="B283" s="691" t="s">
        <v>1482</v>
      </c>
      <c r="C283" s="692" t="s">
        <v>4625</v>
      </c>
      <c r="D283" s="63" t="s">
        <v>4775</v>
      </c>
      <c r="E283" s="6">
        <v>1</v>
      </c>
      <c r="F283" s="18" t="s">
        <v>363</v>
      </c>
      <c r="G283" s="717">
        <v>8275.69</v>
      </c>
      <c r="H283" s="6">
        <v>71</v>
      </c>
      <c r="I283" s="693">
        <v>45658</v>
      </c>
    </row>
    <row r="284" spans="2:9">
      <c r="B284" s="710"/>
      <c r="C284" s="695" t="s">
        <v>1761</v>
      </c>
      <c r="D284" s="54" t="s">
        <v>4780</v>
      </c>
      <c r="E284" s="6">
        <v>4</v>
      </c>
      <c r="F284" s="18" t="s">
        <v>363</v>
      </c>
      <c r="G284" s="717">
        <v>32598.46</v>
      </c>
      <c r="H284" s="6">
        <v>71</v>
      </c>
      <c r="I284" s="693">
        <v>45658</v>
      </c>
    </row>
    <row r="285" spans="2:9">
      <c r="B285" s="696"/>
      <c r="C285" s="697">
        <f>SUM(G277:G311)</f>
        <v>1469494.46</v>
      </c>
      <c r="D285" s="54" t="s">
        <v>4781</v>
      </c>
      <c r="E285" s="6">
        <v>6</v>
      </c>
      <c r="F285" s="18" t="s">
        <v>363</v>
      </c>
      <c r="G285" s="717">
        <v>43290.09</v>
      </c>
      <c r="H285" s="6">
        <v>71</v>
      </c>
      <c r="I285" s="693">
        <v>45658</v>
      </c>
    </row>
    <row r="286" spans="2:9">
      <c r="D286" s="63" t="s">
        <v>4775</v>
      </c>
      <c r="E286" s="6">
        <v>1</v>
      </c>
      <c r="F286" s="18" t="s">
        <v>363</v>
      </c>
      <c r="G286" s="717">
        <v>9508.7099999999991</v>
      </c>
      <c r="H286" s="6">
        <v>71</v>
      </c>
      <c r="I286" s="693">
        <v>45658</v>
      </c>
    </row>
    <row r="287" spans="2:9">
      <c r="D287" s="54" t="s">
        <v>4782</v>
      </c>
      <c r="E287" s="6">
        <v>6</v>
      </c>
      <c r="F287" s="18" t="s">
        <v>363</v>
      </c>
      <c r="G287" s="717">
        <v>19870.689999999999</v>
      </c>
      <c r="H287" s="6">
        <v>136</v>
      </c>
      <c r="I287" s="693">
        <v>45292</v>
      </c>
    </row>
    <row r="288" spans="2:9">
      <c r="D288" s="63" t="s">
        <v>4775</v>
      </c>
      <c r="E288" s="6">
        <v>1</v>
      </c>
      <c r="F288" s="18" t="s">
        <v>363</v>
      </c>
      <c r="G288" s="717">
        <v>12735.08</v>
      </c>
      <c r="H288" s="6">
        <v>136</v>
      </c>
      <c r="I288" s="693">
        <v>45292</v>
      </c>
    </row>
    <row r="289" spans="4:9">
      <c r="D289" s="63" t="s">
        <v>4775</v>
      </c>
      <c r="E289" s="6">
        <v>1</v>
      </c>
      <c r="F289" s="18" t="s">
        <v>363</v>
      </c>
      <c r="G289" s="717">
        <v>18217.27</v>
      </c>
      <c r="H289" s="6">
        <v>136</v>
      </c>
      <c r="I289" s="693">
        <v>45292</v>
      </c>
    </row>
    <row r="290" spans="4:9">
      <c r="D290" s="63" t="s">
        <v>4775</v>
      </c>
      <c r="E290" s="6">
        <v>1</v>
      </c>
      <c r="F290" s="18" t="s">
        <v>363</v>
      </c>
      <c r="G290" s="717">
        <v>10319.969999999999</v>
      </c>
      <c r="H290" s="6">
        <v>136</v>
      </c>
      <c r="I290" s="693">
        <v>45292</v>
      </c>
    </row>
    <row r="291" spans="4:9">
      <c r="D291" s="63" t="s">
        <v>4775</v>
      </c>
      <c r="E291" s="6">
        <v>1</v>
      </c>
      <c r="F291" s="18" t="s">
        <v>363</v>
      </c>
      <c r="G291" s="717">
        <v>13314.36</v>
      </c>
      <c r="H291" s="6">
        <v>136</v>
      </c>
      <c r="I291" s="693">
        <v>45292</v>
      </c>
    </row>
    <row r="292" spans="4:9">
      <c r="D292" s="54" t="s">
        <v>4783</v>
      </c>
      <c r="E292" s="6">
        <v>4</v>
      </c>
      <c r="F292" s="18" t="s">
        <v>363</v>
      </c>
      <c r="G292" s="717">
        <v>13555.37</v>
      </c>
      <c r="H292" s="6">
        <v>71914</v>
      </c>
      <c r="I292" s="15" t="s">
        <v>4684</v>
      </c>
    </row>
    <row r="293" spans="4:9">
      <c r="D293" s="54" t="s">
        <v>4784</v>
      </c>
      <c r="E293" s="6">
        <v>4</v>
      </c>
      <c r="F293" s="18" t="s">
        <v>363</v>
      </c>
      <c r="G293" s="717">
        <v>5899.49</v>
      </c>
      <c r="H293" s="6">
        <v>71914</v>
      </c>
      <c r="I293" s="15" t="s">
        <v>4684</v>
      </c>
    </row>
    <row r="294" spans="4:9">
      <c r="D294" s="63" t="s">
        <v>4775</v>
      </c>
      <c r="E294" s="6">
        <v>2</v>
      </c>
      <c r="F294" s="18" t="s">
        <v>363</v>
      </c>
      <c r="G294" s="717">
        <v>9878.4599999999991</v>
      </c>
      <c r="H294" s="6">
        <v>71914</v>
      </c>
      <c r="I294" s="15" t="s">
        <v>4684</v>
      </c>
    </row>
    <row r="295" spans="4:9">
      <c r="D295" s="63" t="s">
        <v>4775</v>
      </c>
      <c r="E295" s="6">
        <v>2</v>
      </c>
      <c r="F295" s="18" t="s">
        <v>363</v>
      </c>
      <c r="G295" s="717">
        <v>5470.46</v>
      </c>
      <c r="H295" s="6">
        <v>71914</v>
      </c>
      <c r="I295" s="15" t="s">
        <v>4684</v>
      </c>
    </row>
    <row r="296" spans="4:9">
      <c r="D296" s="63" t="s">
        <v>4775</v>
      </c>
      <c r="E296" s="6">
        <v>2</v>
      </c>
      <c r="F296" s="18" t="s">
        <v>363</v>
      </c>
      <c r="G296" s="717">
        <v>3659.86</v>
      </c>
      <c r="H296" s="6">
        <v>71914</v>
      </c>
      <c r="I296" s="15" t="s">
        <v>4684</v>
      </c>
    </row>
    <row r="297" spans="4:9">
      <c r="D297" s="63" t="s">
        <v>4775</v>
      </c>
      <c r="E297" s="6">
        <v>2</v>
      </c>
      <c r="F297" s="18" t="s">
        <v>363</v>
      </c>
      <c r="G297" s="717">
        <v>6356.19</v>
      </c>
      <c r="H297" s="6">
        <v>71914</v>
      </c>
      <c r="I297" s="15" t="s">
        <v>4684</v>
      </c>
    </row>
    <row r="298" spans="4:9">
      <c r="D298" s="63" t="s">
        <v>4775</v>
      </c>
      <c r="E298" s="6">
        <v>2</v>
      </c>
      <c r="F298" s="18" t="s">
        <v>363</v>
      </c>
      <c r="G298" s="717">
        <v>7487.97</v>
      </c>
      <c r="H298" s="6">
        <v>71914</v>
      </c>
      <c r="I298" s="15" t="s">
        <v>4684</v>
      </c>
    </row>
    <row r="299" spans="4:9">
      <c r="D299" s="54" t="s">
        <v>4785</v>
      </c>
      <c r="E299" s="6">
        <v>4</v>
      </c>
      <c r="F299" s="18" t="s">
        <v>363</v>
      </c>
      <c r="G299" s="717">
        <v>0</v>
      </c>
      <c r="H299" s="6">
        <v>73924</v>
      </c>
      <c r="I299" s="15" t="s">
        <v>4684</v>
      </c>
    </row>
    <row r="300" spans="4:9">
      <c r="D300" s="54" t="s">
        <v>4786</v>
      </c>
      <c r="E300" s="6">
        <v>4</v>
      </c>
      <c r="F300" s="18" t="s">
        <v>363</v>
      </c>
      <c r="G300" s="717">
        <v>0</v>
      </c>
      <c r="H300" s="156">
        <v>73924</v>
      </c>
      <c r="I300" s="15" t="s">
        <v>4684</v>
      </c>
    </row>
    <row r="301" spans="4:9">
      <c r="D301" s="54" t="s">
        <v>4787</v>
      </c>
      <c r="E301" s="6">
        <v>4</v>
      </c>
      <c r="F301" s="18" t="s">
        <v>363</v>
      </c>
      <c r="G301" s="717">
        <v>0</v>
      </c>
      <c r="H301" s="156">
        <v>73925</v>
      </c>
      <c r="I301" s="15" t="s">
        <v>4684</v>
      </c>
    </row>
    <row r="302" spans="4:9">
      <c r="D302" s="54" t="s">
        <v>4788</v>
      </c>
      <c r="E302" s="6">
        <v>4</v>
      </c>
      <c r="F302" s="18" t="s">
        <v>363</v>
      </c>
      <c r="G302" s="717">
        <v>0</v>
      </c>
      <c r="H302" s="156">
        <v>73925</v>
      </c>
      <c r="I302" s="15" t="s">
        <v>4684</v>
      </c>
    </row>
    <row r="303" spans="4:9">
      <c r="D303" s="54" t="s">
        <v>4789</v>
      </c>
      <c r="E303" s="6">
        <v>4</v>
      </c>
      <c r="F303" s="18" t="s">
        <v>363</v>
      </c>
      <c r="G303" s="717">
        <v>0</v>
      </c>
      <c r="H303" s="156">
        <v>73925</v>
      </c>
      <c r="I303" s="15" t="s">
        <v>4684</v>
      </c>
    </row>
    <row r="304" spans="4:9">
      <c r="D304" s="63" t="s">
        <v>4775</v>
      </c>
      <c r="E304" s="6">
        <v>1</v>
      </c>
      <c r="F304" s="18" t="s">
        <v>1262</v>
      </c>
      <c r="G304" s="717">
        <v>66799.86</v>
      </c>
      <c r="H304" s="156">
        <v>60</v>
      </c>
      <c r="I304" s="716">
        <v>46023</v>
      </c>
    </row>
    <row r="305" spans="2:9">
      <c r="D305" s="63" t="s">
        <v>4775</v>
      </c>
      <c r="E305" s="13">
        <v>1</v>
      </c>
      <c r="F305" s="18" t="s">
        <v>1263</v>
      </c>
      <c r="G305" s="718">
        <v>76970.509999999995</v>
      </c>
      <c r="H305" s="60">
        <v>71</v>
      </c>
      <c r="I305" s="716">
        <v>45658</v>
      </c>
    </row>
    <row r="306" spans="2:9">
      <c r="D306" s="63" t="s">
        <v>4775</v>
      </c>
      <c r="E306" s="6">
        <v>1</v>
      </c>
      <c r="F306" s="7" t="s">
        <v>32</v>
      </c>
      <c r="G306" s="719">
        <v>204194.68</v>
      </c>
      <c r="H306" s="56">
        <v>60</v>
      </c>
      <c r="I306" s="716">
        <v>46023</v>
      </c>
    </row>
    <row r="307" spans="2:9">
      <c r="D307" s="63" t="s">
        <v>4775</v>
      </c>
      <c r="E307" s="13">
        <v>1</v>
      </c>
      <c r="F307" s="7" t="s">
        <v>32</v>
      </c>
      <c r="G307" s="720">
        <v>164618.25</v>
      </c>
      <c r="H307" s="59">
        <v>71</v>
      </c>
      <c r="I307" s="716">
        <v>45658</v>
      </c>
    </row>
    <row r="308" spans="2:9">
      <c r="D308" s="63" t="s">
        <v>4775</v>
      </c>
      <c r="E308" s="13">
        <v>1</v>
      </c>
      <c r="F308" s="7" t="s">
        <v>32</v>
      </c>
      <c r="G308" s="720">
        <v>141500.95000000001</v>
      </c>
      <c r="H308" s="59">
        <v>71</v>
      </c>
      <c r="I308" s="716">
        <v>45658</v>
      </c>
    </row>
    <row r="309" spans="2:9">
      <c r="D309" s="63" t="s">
        <v>4775</v>
      </c>
      <c r="E309" s="13">
        <v>1</v>
      </c>
      <c r="F309" s="7" t="s">
        <v>32</v>
      </c>
      <c r="G309" s="720">
        <v>165426</v>
      </c>
      <c r="H309" s="59">
        <v>71</v>
      </c>
      <c r="I309" s="716">
        <v>45658</v>
      </c>
    </row>
    <row r="310" spans="2:9">
      <c r="D310" s="63" t="s">
        <v>4775</v>
      </c>
      <c r="E310" s="13">
        <v>1</v>
      </c>
      <c r="F310" s="7" t="s">
        <v>32</v>
      </c>
      <c r="G310" s="720">
        <v>148654.13</v>
      </c>
      <c r="H310" s="59">
        <v>71</v>
      </c>
      <c r="I310" s="716">
        <v>45658</v>
      </c>
    </row>
    <row r="311" spans="2:9">
      <c r="D311" s="63" t="s">
        <v>4775</v>
      </c>
      <c r="E311" s="13">
        <v>1</v>
      </c>
      <c r="F311" s="7" t="s">
        <v>32</v>
      </c>
      <c r="G311" s="720">
        <v>131207.57999999999</v>
      </c>
      <c r="H311" s="59">
        <v>71</v>
      </c>
      <c r="I311" s="716">
        <v>45658</v>
      </c>
    </row>
    <row r="312" spans="2:9" ht="15.75" thickBot="1">
      <c r="D312" s="217"/>
      <c r="E312" s="185"/>
      <c r="F312" s="152"/>
      <c r="G312" s="721"/>
      <c r="H312" s="372"/>
      <c r="I312" s="698"/>
    </row>
    <row r="313" spans="2:9" ht="15.75" thickBot="1">
      <c r="B313" s="690" t="s">
        <v>4790</v>
      </c>
    </row>
    <row r="314" spans="2:9" ht="15.75" thickTop="1">
      <c r="B314" s="691" t="s">
        <v>1465</v>
      </c>
      <c r="C314" s="692" t="s">
        <v>1788</v>
      </c>
      <c r="D314" s="63" t="s">
        <v>4791</v>
      </c>
      <c r="E314" s="6">
        <v>1</v>
      </c>
      <c r="F314" s="18" t="s">
        <v>363</v>
      </c>
      <c r="G314" s="85">
        <v>54117.599999999999</v>
      </c>
      <c r="H314" s="6">
        <v>120</v>
      </c>
      <c r="I314" s="693">
        <v>45292</v>
      </c>
    </row>
    <row r="315" spans="2:9">
      <c r="B315" s="710"/>
      <c r="C315" s="695" t="s">
        <v>3157</v>
      </c>
      <c r="D315" s="63" t="s">
        <v>4791</v>
      </c>
      <c r="E315" s="6">
        <v>1</v>
      </c>
      <c r="F315" s="18" t="s">
        <v>363</v>
      </c>
      <c r="G315" s="85">
        <v>23564.57</v>
      </c>
      <c r="H315" s="6">
        <v>120</v>
      </c>
      <c r="I315" s="693">
        <v>45292</v>
      </c>
    </row>
    <row r="316" spans="2:9" ht="15.75" thickBot="1">
      <c r="B316" s="696"/>
      <c r="C316" s="697">
        <f>SUM(G314:G342)</f>
        <v>555778.66</v>
      </c>
      <c r="D316" s="54" t="s">
        <v>4792</v>
      </c>
      <c r="E316" s="6">
        <v>4</v>
      </c>
      <c r="F316" s="18" t="s">
        <v>363</v>
      </c>
      <c r="G316" s="85">
        <v>27833.7</v>
      </c>
      <c r="H316" s="6">
        <v>575</v>
      </c>
      <c r="I316" s="693">
        <v>45658</v>
      </c>
    </row>
    <row r="317" spans="2:9" ht="15.75" thickTop="1">
      <c r="B317" s="691" t="s">
        <v>1450</v>
      </c>
      <c r="C317" s="692" t="s">
        <v>1705</v>
      </c>
      <c r="D317" s="54" t="s">
        <v>4793</v>
      </c>
      <c r="E317" s="6">
        <v>6</v>
      </c>
      <c r="F317" s="18" t="s">
        <v>363</v>
      </c>
      <c r="G317" s="85">
        <v>15997</v>
      </c>
      <c r="H317" s="6">
        <v>575</v>
      </c>
      <c r="I317" s="693">
        <v>45658</v>
      </c>
    </row>
    <row r="318" spans="2:9">
      <c r="B318" s="694"/>
      <c r="C318" s="695" t="s">
        <v>1735</v>
      </c>
      <c r="D318" s="54" t="s">
        <v>4794</v>
      </c>
      <c r="E318" s="6">
        <v>6</v>
      </c>
      <c r="F318" s="18" t="s">
        <v>363</v>
      </c>
      <c r="G318" s="85">
        <v>14967.05</v>
      </c>
      <c r="H318" s="6">
        <v>575</v>
      </c>
      <c r="I318" s="693">
        <v>45658</v>
      </c>
    </row>
    <row r="319" spans="2:9" ht="15.75" thickBot="1">
      <c r="B319" s="696"/>
      <c r="C319" s="711">
        <v>463215.49</v>
      </c>
      <c r="D319" s="54" t="s">
        <v>4795</v>
      </c>
      <c r="E319" s="6">
        <v>6</v>
      </c>
      <c r="F319" s="18" t="s">
        <v>363</v>
      </c>
      <c r="G319" s="85">
        <v>6207.34</v>
      </c>
      <c r="H319" s="6">
        <v>575</v>
      </c>
      <c r="I319" s="693">
        <v>45658</v>
      </c>
    </row>
    <row r="320" spans="2:9" ht="15.75" thickTop="1">
      <c r="B320" s="691" t="s">
        <v>1457</v>
      </c>
      <c r="C320" s="692" t="s">
        <v>1705</v>
      </c>
      <c r="D320" s="54" t="s">
        <v>4796</v>
      </c>
      <c r="E320" s="6">
        <v>6</v>
      </c>
      <c r="F320" s="18" t="s">
        <v>363</v>
      </c>
      <c r="G320" s="85">
        <v>15169.98</v>
      </c>
      <c r="H320" s="6">
        <v>575</v>
      </c>
      <c r="I320" s="693">
        <v>45658</v>
      </c>
    </row>
    <row r="321" spans="2:9">
      <c r="B321" s="694"/>
      <c r="C321" s="695" t="s">
        <v>1677</v>
      </c>
      <c r="D321" s="54" t="s">
        <v>4797</v>
      </c>
      <c r="E321" s="6">
        <v>6</v>
      </c>
      <c r="F321" s="18" t="s">
        <v>363</v>
      </c>
      <c r="G321" s="85">
        <v>15057.58</v>
      </c>
      <c r="H321" s="6">
        <v>575</v>
      </c>
      <c r="I321" s="693">
        <v>45658</v>
      </c>
    </row>
    <row r="322" spans="2:9" ht="15.75" thickBot="1">
      <c r="B322" s="696"/>
      <c r="C322" s="722">
        <v>374514.19</v>
      </c>
      <c r="D322" s="54" t="s">
        <v>4798</v>
      </c>
      <c r="E322" s="6">
        <v>4</v>
      </c>
      <c r="F322" s="18" t="s">
        <v>363</v>
      </c>
      <c r="G322" s="85">
        <v>90539.6</v>
      </c>
      <c r="H322" s="6">
        <v>71918</v>
      </c>
      <c r="I322" s="15" t="s">
        <v>4799</v>
      </c>
    </row>
    <row r="323" spans="2:9" ht="15.75" thickTop="1">
      <c r="B323" s="691" t="s">
        <v>1482</v>
      </c>
      <c r="C323" s="692" t="s">
        <v>4800</v>
      </c>
      <c r="D323" s="54" t="s">
        <v>4801</v>
      </c>
      <c r="E323" s="6">
        <v>4</v>
      </c>
      <c r="F323" s="18" t="s">
        <v>363</v>
      </c>
      <c r="G323" s="85">
        <v>1278.48</v>
      </c>
      <c r="H323" s="6">
        <v>71918</v>
      </c>
      <c r="I323" s="15" t="s">
        <v>4799</v>
      </c>
    </row>
    <row r="324" spans="2:9">
      <c r="B324" s="694"/>
      <c r="C324" s="695" t="s">
        <v>3125</v>
      </c>
      <c r="D324" s="54" t="s">
        <v>4802</v>
      </c>
      <c r="E324" s="6">
        <v>4</v>
      </c>
      <c r="F324" s="18" t="s">
        <v>363</v>
      </c>
      <c r="G324" s="85">
        <v>674.44</v>
      </c>
      <c r="H324" s="6">
        <v>71918</v>
      </c>
      <c r="I324" s="15" t="s">
        <v>4799</v>
      </c>
    </row>
    <row r="325" spans="2:9">
      <c r="B325" s="696"/>
      <c r="C325" s="697">
        <f>SUM(G314:G344)</f>
        <v>1393508.34</v>
      </c>
      <c r="D325" s="54" t="s">
        <v>4803</v>
      </c>
      <c r="E325" s="6">
        <v>4</v>
      </c>
      <c r="F325" s="18" t="s">
        <v>363</v>
      </c>
      <c r="G325" s="85">
        <v>14284.85</v>
      </c>
      <c r="H325" s="6">
        <v>71918</v>
      </c>
      <c r="I325" s="15" t="s">
        <v>4799</v>
      </c>
    </row>
    <row r="326" spans="2:9">
      <c r="D326" s="54" t="s">
        <v>4804</v>
      </c>
      <c r="E326" s="6">
        <v>4</v>
      </c>
      <c r="F326" s="18" t="s">
        <v>363</v>
      </c>
      <c r="G326" s="85">
        <v>1599.65</v>
      </c>
      <c r="H326" s="6">
        <v>71918</v>
      </c>
      <c r="I326" s="15" t="s">
        <v>4799</v>
      </c>
    </row>
    <row r="327" spans="2:9">
      <c r="D327" s="54" t="s">
        <v>4805</v>
      </c>
      <c r="E327" s="6">
        <v>4</v>
      </c>
      <c r="F327" s="18" t="s">
        <v>363</v>
      </c>
      <c r="G327" s="85">
        <v>8707.73</v>
      </c>
      <c r="H327" s="156">
        <v>71918</v>
      </c>
      <c r="I327" s="15" t="s">
        <v>4799</v>
      </c>
    </row>
    <row r="328" spans="2:9">
      <c r="D328" s="54" t="s">
        <v>4806</v>
      </c>
      <c r="E328" s="6">
        <v>4</v>
      </c>
      <c r="F328" s="18" t="s">
        <v>363</v>
      </c>
      <c r="G328" s="85">
        <v>6656.86</v>
      </c>
      <c r="H328" s="156">
        <v>71918</v>
      </c>
      <c r="I328" s="15" t="s">
        <v>4799</v>
      </c>
    </row>
    <row r="329" spans="2:9">
      <c r="D329" s="54" t="s">
        <v>4807</v>
      </c>
      <c r="E329" s="6">
        <v>4</v>
      </c>
      <c r="F329" s="18" t="s">
        <v>363</v>
      </c>
      <c r="G329" s="85">
        <v>912.78</v>
      </c>
      <c r="H329" s="156">
        <v>73928</v>
      </c>
      <c r="I329" s="15" t="s">
        <v>4799</v>
      </c>
    </row>
    <row r="330" spans="2:9">
      <c r="D330" s="54" t="s">
        <v>4808</v>
      </c>
      <c r="E330" s="6">
        <v>4</v>
      </c>
      <c r="F330" s="18" t="s">
        <v>363</v>
      </c>
      <c r="G330" s="85">
        <v>3406.84</v>
      </c>
      <c r="H330" s="156">
        <v>73928</v>
      </c>
      <c r="I330" s="15" t="s">
        <v>4799</v>
      </c>
    </row>
    <row r="331" spans="2:9">
      <c r="D331" s="54" t="s">
        <v>4809</v>
      </c>
      <c r="E331" s="6">
        <v>4</v>
      </c>
      <c r="F331" s="18" t="s">
        <v>363</v>
      </c>
      <c r="G331" s="85">
        <v>4380.87</v>
      </c>
      <c r="H331" s="156">
        <v>73928</v>
      </c>
      <c r="I331" s="15" t="s">
        <v>4799</v>
      </c>
    </row>
    <row r="332" spans="2:9">
      <c r="D332" s="54" t="s">
        <v>4810</v>
      </c>
      <c r="E332" s="6">
        <v>4</v>
      </c>
      <c r="F332" s="18" t="s">
        <v>363</v>
      </c>
      <c r="G332" s="85">
        <v>4429.04</v>
      </c>
      <c r="H332" s="156">
        <v>73928</v>
      </c>
      <c r="I332" s="15" t="s">
        <v>4799</v>
      </c>
    </row>
    <row r="333" spans="2:9">
      <c r="D333" s="54" t="s">
        <v>4811</v>
      </c>
      <c r="E333" s="6">
        <v>4</v>
      </c>
      <c r="F333" s="18" t="s">
        <v>363</v>
      </c>
      <c r="G333" s="85">
        <v>8817.5499999999993</v>
      </c>
      <c r="H333" s="156">
        <v>73928</v>
      </c>
      <c r="I333" s="15" t="s">
        <v>4799</v>
      </c>
    </row>
    <row r="334" spans="2:9">
      <c r="D334" s="54" t="s">
        <v>4812</v>
      </c>
      <c r="E334" s="6">
        <v>4</v>
      </c>
      <c r="F334" s="18" t="s">
        <v>363</v>
      </c>
      <c r="G334" s="85">
        <v>2012.02</v>
      </c>
      <c r="H334" s="156">
        <v>73929</v>
      </c>
      <c r="I334" s="15" t="s">
        <v>4799</v>
      </c>
    </row>
    <row r="335" spans="2:9">
      <c r="D335" s="63" t="s">
        <v>4791</v>
      </c>
      <c r="E335" s="6">
        <v>2</v>
      </c>
      <c r="F335" s="18" t="s">
        <v>363</v>
      </c>
      <c r="G335" s="85">
        <v>1223.19</v>
      </c>
      <c r="H335" s="156">
        <v>73929</v>
      </c>
      <c r="I335" s="15" t="s">
        <v>4799</v>
      </c>
    </row>
    <row r="336" spans="2:9">
      <c r="D336" s="63" t="s">
        <v>4791</v>
      </c>
      <c r="E336" s="6">
        <v>2</v>
      </c>
      <c r="F336" s="18" t="s">
        <v>363</v>
      </c>
      <c r="G336" s="85">
        <v>3301.83</v>
      </c>
      <c r="H336" s="156">
        <v>73929</v>
      </c>
      <c r="I336" s="15" t="s">
        <v>4799</v>
      </c>
    </row>
    <row r="337" spans="2:9">
      <c r="D337" s="63" t="s">
        <v>4791</v>
      </c>
      <c r="E337" s="6">
        <v>2</v>
      </c>
      <c r="F337" s="18" t="s">
        <v>363</v>
      </c>
      <c r="G337" s="85">
        <v>3643.5</v>
      </c>
      <c r="H337" s="156">
        <v>73929</v>
      </c>
      <c r="I337" s="15" t="s">
        <v>4799</v>
      </c>
    </row>
    <row r="338" spans="2:9">
      <c r="D338" s="63" t="s">
        <v>4791</v>
      </c>
      <c r="E338" s="6">
        <v>2</v>
      </c>
      <c r="F338" s="18" t="s">
        <v>363</v>
      </c>
      <c r="G338" s="85">
        <v>108.53</v>
      </c>
      <c r="H338" s="156">
        <v>73929</v>
      </c>
      <c r="I338" s="15" t="s">
        <v>4799</v>
      </c>
    </row>
    <row r="339" spans="2:9">
      <c r="D339" s="63" t="s">
        <v>4791</v>
      </c>
      <c r="E339" s="6">
        <v>2</v>
      </c>
      <c r="F339" s="18" t="s">
        <v>363</v>
      </c>
      <c r="G339" s="85">
        <v>4652.24</v>
      </c>
      <c r="H339" s="156">
        <v>73929</v>
      </c>
      <c r="I339" s="15" t="s">
        <v>4799</v>
      </c>
    </row>
    <row r="340" spans="2:9">
      <c r="D340" s="63" t="s">
        <v>4791</v>
      </c>
      <c r="E340" s="6">
        <v>1</v>
      </c>
      <c r="F340" s="18" t="s">
        <v>1262</v>
      </c>
      <c r="G340" s="85">
        <v>63405.97</v>
      </c>
      <c r="H340" s="156">
        <v>120</v>
      </c>
      <c r="I340" s="716">
        <v>45292</v>
      </c>
    </row>
    <row r="341" spans="2:9">
      <c r="D341" s="63" t="s">
        <v>4791</v>
      </c>
      <c r="E341" s="6">
        <v>1</v>
      </c>
      <c r="F341" s="18" t="s">
        <v>1262</v>
      </c>
      <c r="G341" s="85">
        <v>90421.93</v>
      </c>
      <c r="H341" s="156">
        <v>120</v>
      </c>
      <c r="I341" s="716">
        <v>45292</v>
      </c>
    </row>
    <row r="342" spans="2:9">
      <c r="D342" s="63" t="s">
        <v>4791</v>
      </c>
      <c r="E342" s="6">
        <v>1</v>
      </c>
      <c r="F342" s="18" t="s">
        <v>1262</v>
      </c>
      <c r="G342" s="85">
        <v>68405.94</v>
      </c>
      <c r="H342" s="156">
        <v>120</v>
      </c>
      <c r="I342" s="716">
        <v>45292</v>
      </c>
    </row>
    <row r="343" spans="2:9">
      <c r="D343" s="58" t="s">
        <v>4813</v>
      </c>
      <c r="E343" s="13">
        <v>4</v>
      </c>
      <c r="F343" s="7" t="s">
        <v>32</v>
      </c>
      <c r="G343" s="181">
        <v>463215.49</v>
      </c>
      <c r="H343" s="59">
        <v>120</v>
      </c>
      <c r="I343" s="716">
        <v>45292</v>
      </c>
    </row>
    <row r="344" spans="2:9">
      <c r="D344" s="63" t="s">
        <v>4791</v>
      </c>
      <c r="E344" s="6">
        <v>1</v>
      </c>
      <c r="F344" s="7" t="s">
        <v>1447</v>
      </c>
      <c r="G344" s="64">
        <v>374514.19</v>
      </c>
      <c r="H344" s="56">
        <v>120</v>
      </c>
      <c r="I344" s="716">
        <v>45292</v>
      </c>
    </row>
    <row r="345" spans="2:9" ht="15.75" thickBot="1"/>
    <row r="346" spans="2:9" ht="15.75" thickBot="1">
      <c r="B346" s="690" t="s">
        <v>4814</v>
      </c>
    </row>
    <row r="347" spans="2:9" ht="15.75" thickTop="1">
      <c r="B347" s="691" t="s">
        <v>1734</v>
      </c>
      <c r="C347" s="692" t="s">
        <v>2293</v>
      </c>
      <c r="D347" s="63" t="s">
        <v>4815</v>
      </c>
      <c r="E347" s="6">
        <v>1</v>
      </c>
      <c r="F347" s="18" t="s">
        <v>363</v>
      </c>
      <c r="G347" s="85">
        <v>5713.66</v>
      </c>
      <c r="H347" s="6">
        <v>197</v>
      </c>
      <c r="I347" s="693">
        <v>44927</v>
      </c>
    </row>
    <row r="348" spans="2:9">
      <c r="B348" s="694"/>
      <c r="C348" s="695" t="s">
        <v>4816</v>
      </c>
      <c r="D348" s="63" t="s">
        <v>4815</v>
      </c>
      <c r="E348" s="6">
        <v>1</v>
      </c>
      <c r="F348" s="18" t="s">
        <v>363</v>
      </c>
      <c r="G348" s="85">
        <v>16730.78</v>
      </c>
      <c r="H348" s="6">
        <v>197</v>
      </c>
      <c r="I348" s="693">
        <v>45017</v>
      </c>
    </row>
    <row r="349" spans="2:9" ht="15.75" thickBot="1">
      <c r="B349" s="696"/>
      <c r="C349" s="697">
        <f>SUM(G347:G359)</f>
        <v>120861.48</v>
      </c>
      <c r="D349" s="63" t="s">
        <v>4815</v>
      </c>
      <c r="E349" s="6">
        <v>1</v>
      </c>
      <c r="F349" s="18" t="s">
        <v>363</v>
      </c>
      <c r="G349" s="85">
        <v>13636.93</v>
      </c>
      <c r="H349" s="6">
        <v>199</v>
      </c>
      <c r="I349" s="693">
        <v>45017</v>
      </c>
    </row>
    <row r="350" spans="2:9" ht="15.75" thickTop="1">
      <c r="B350" s="691" t="s">
        <v>1450</v>
      </c>
      <c r="C350" s="692" t="s">
        <v>1706</v>
      </c>
      <c r="D350" s="54" t="s">
        <v>4817</v>
      </c>
      <c r="E350" s="6">
        <v>4</v>
      </c>
      <c r="F350" s="18" t="s">
        <v>363</v>
      </c>
      <c r="G350" s="85">
        <v>7375.57</v>
      </c>
      <c r="H350" s="6">
        <v>71915</v>
      </c>
      <c r="I350" s="15" t="s">
        <v>4684</v>
      </c>
    </row>
    <row r="351" spans="2:9">
      <c r="B351" s="694"/>
      <c r="C351" s="695" t="s">
        <v>4818</v>
      </c>
      <c r="D351" s="54" t="s">
        <v>4819</v>
      </c>
      <c r="E351" s="6">
        <v>4</v>
      </c>
      <c r="F351" s="18" t="s">
        <v>363</v>
      </c>
      <c r="G351" s="85">
        <v>3121.23</v>
      </c>
      <c r="H351" s="6">
        <v>71915</v>
      </c>
      <c r="I351" s="15" t="s">
        <v>4684</v>
      </c>
    </row>
    <row r="352" spans="2:9" ht="15.75" thickBot="1">
      <c r="B352" s="696"/>
      <c r="C352" s="697">
        <f>SUM(G360:G361)</f>
        <v>281834.15000000002</v>
      </c>
      <c r="D352" s="63" t="s">
        <v>4815</v>
      </c>
      <c r="E352" s="6">
        <v>2</v>
      </c>
      <c r="F352" s="18" t="s">
        <v>363</v>
      </c>
      <c r="G352" s="85">
        <v>7199.93</v>
      </c>
      <c r="H352" s="6">
        <v>71915</v>
      </c>
      <c r="I352" s="15" t="s">
        <v>4684</v>
      </c>
    </row>
    <row r="353" spans="2:9" ht="15.75" thickTop="1">
      <c r="B353" s="691" t="s">
        <v>1457</v>
      </c>
      <c r="C353" s="692" t="s">
        <v>1706</v>
      </c>
      <c r="D353" s="63" t="s">
        <v>4815</v>
      </c>
      <c r="E353" s="6">
        <v>2</v>
      </c>
      <c r="F353" s="18" t="s">
        <v>363</v>
      </c>
      <c r="G353" s="85">
        <v>5012.49</v>
      </c>
      <c r="H353" s="6">
        <v>71915</v>
      </c>
      <c r="I353" s="15" t="s">
        <v>4684</v>
      </c>
    </row>
    <row r="354" spans="2:9">
      <c r="B354" s="694"/>
      <c r="C354" s="695" t="s">
        <v>1463</v>
      </c>
      <c r="D354" s="63" t="s">
        <v>4815</v>
      </c>
      <c r="E354" s="6">
        <v>2</v>
      </c>
      <c r="F354" s="18" t="s">
        <v>363</v>
      </c>
      <c r="G354" s="85">
        <v>10127.01</v>
      </c>
      <c r="H354" s="156">
        <v>71915</v>
      </c>
      <c r="I354" s="15" t="s">
        <v>4684</v>
      </c>
    </row>
    <row r="355" spans="2:9" ht="15.75" thickBot="1">
      <c r="B355" s="696"/>
      <c r="C355" s="697">
        <f>SUM(G362:G363)</f>
        <v>1811411.83</v>
      </c>
      <c r="D355" s="63" t="s">
        <v>4815</v>
      </c>
      <c r="E355" s="6">
        <v>2</v>
      </c>
      <c r="F355" s="18" t="s">
        <v>363</v>
      </c>
      <c r="G355" s="85">
        <v>8839.4599999999991</v>
      </c>
      <c r="H355" s="156">
        <v>71915</v>
      </c>
      <c r="I355" s="15" t="s">
        <v>4684</v>
      </c>
    </row>
    <row r="356" spans="2:9" ht="15.75" thickTop="1">
      <c r="B356" s="691" t="s">
        <v>1482</v>
      </c>
      <c r="C356" s="692" t="s">
        <v>1711</v>
      </c>
      <c r="D356" s="63" t="s">
        <v>4815</v>
      </c>
      <c r="E356" s="6">
        <v>2</v>
      </c>
      <c r="F356" s="18" t="s">
        <v>363</v>
      </c>
      <c r="G356" s="85">
        <v>9718.5</v>
      </c>
      <c r="H356" s="156">
        <v>71915</v>
      </c>
      <c r="I356" s="15" t="s">
        <v>4684</v>
      </c>
    </row>
    <row r="357" spans="2:9">
      <c r="B357" s="710"/>
      <c r="C357" s="695" t="s">
        <v>2541</v>
      </c>
      <c r="D357" s="54" t="s">
        <v>4820</v>
      </c>
      <c r="E357" s="6">
        <v>4</v>
      </c>
      <c r="F357" s="18" t="s">
        <v>363</v>
      </c>
      <c r="G357" s="85">
        <v>12317.45</v>
      </c>
      <c r="H357" s="156">
        <v>73934</v>
      </c>
      <c r="I357" s="15" t="s">
        <v>4684</v>
      </c>
    </row>
    <row r="358" spans="2:9">
      <c r="B358" s="696"/>
      <c r="C358" s="697">
        <f>SUM(G347:G363)</f>
        <v>2214107.46</v>
      </c>
      <c r="D358" s="63" t="s">
        <v>4815</v>
      </c>
      <c r="E358" s="6">
        <v>2</v>
      </c>
      <c r="F358" s="18" t="s">
        <v>363</v>
      </c>
      <c r="G358" s="85">
        <v>6438.31</v>
      </c>
      <c r="H358" s="156">
        <v>73935</v>
      </c>
      <c r="I358" s="15" t="s">
        <v>4684</v>
      </c>
    </row>
    <row r="359" spans="2:9">
      <c r="D359" s="54" t="s">
        <v>4821</v>
      </c>
      <c r="E359" s="6">
        <v>4</v>
      </c>
      <c r="F359" s="18" t="s">
        <v>363</v>
      </c>
      <c r="G359" s="85">
        <v>14630.16</v>
      </c>
      <c r="H359" s="156">
        <v>73935</v>
      </c>
      <c r="I359" s="15" t="s">
        <v>4684</v>
      </c>
    </row>
    <row r="360" spans="2:9">
      <c r="D360" s="63" t="s">
        <v>4815</v>
      </c>
      <c r="E360" s="6">
        <v>1</v>
      </c>
      <c r="F360" s="7" t="s">
        <v>32</v>
      </c>
      <c r="G360" s="8">
        <v>138651.13</v>
      </c>
      <c r="H360" s="56">
        <v>197</v>
      </c>
      <c r="I360" s="716">
        <v>44927</v>
      </c>
    </row>
    <row r="361" spans="2:9">
      <c r="D361" s="63" t="s">
        <v>4815</v>
      </c>
      <c r="E361" s="6">
        <v>1</v>
      </c>
      <c r="F361" s="7" t="s">
        <v>32</v>
      </c>
      <c r="G361" s="8">
        <v>143183.01999999999</v>
      </c>
      <c r="H361" s="56">
        <v>197</v>
      </c>
      <c r="I361" s="716">
        <v>44927</v>
      </c>
    </row>
    <row r="362" spans="2:9">
      <c r="D362" s="54" t="s">
        <v>4822</v>
      </c>
      <c r="E362" s="6">
        <v>6</v>
      </c>
      <c r="F362" s="7" t="s">
        <v>1447</v>
      </c>
      <c r="G362" s="64">
        <v>826172.63</v>
      </c>
      <c r="H362" s="56">
        <v>197</v>
      </c>
      <c r="I362" s="716">
        <v>44927</v>
      </c>
    </row>
    <row r="363" spans="2:9">
      <c r="D363" s="54" t="s">
        <v>4823</v>
      </c>
      <c r="E363" s="6">
        <v>4</v>
      </c>
      <c r="F363" s="7" t="s">
        <v>1447</v>
      </c>
      <c r="G363" s="64">
        <v>985239.2</v>
      </c>
      <c r="H363" s="56">
        <v>199</v>
      </c>
      <c r="I363" s="716">
        <v>44927</v>
      </c>
    </row>
    <row r="364" spans="2:9" ht="15.75" thickBot="1"/>
    <row r="365" spans="2:9" ht="15.75" thickBot="1">
      <c r="B365" s="690" t="s">
        <v>4824</v>
      </c>
    </row>
    <row r="366" spans="2:9" ht="15.75" thickTop="1">
      <c r="B366" s="691" t="s">
        <v>1449</v>
      </c>
      <c r="C366" s="692" t="s">
        <v>3688</v>
      </c>
      <c r="D366" s="63" t="s">
        <v>4825</v>
      </c>
      <c r="E366" s="6">
        <v>1</v>
      </c>
      <c r="F366" s="18" t="s">
        <v>363</v>
      </c>
      <c r="G366" s="85">
        <v>5746.19</v>
      </c>
      <c r="H366" s="6">
        <v>56</v>
      </c>
      <c r="I366" s="693">
        <v>46023</v>
      </c>
    </row>
    <row r="367" spans="2:9">
      <c r="B367" s="710"/>
      <c r="C367" s="695" t="s">
        <v>1459</v>
      </c>
      <c r="D367" s="63" t="s">
        <v>4825</v>
      </c>
      <c r="E367" s="6">
        <v>1</v>
      </c>
      <c r="F367" s="18" t="s">
        <v>363</v>
      </c>
      <c r="G367" s="85">
        <v>11930.65</v>
      </c>
      <c r="H367" s="6">
        <v>56</v>
      </c>
      <c r="I367" s="693">
        <v>46023</v>
      </c>
    </row>
    <row r="368" spans="2:9" ht="15.75" thickBot="1">
      <c r="B368" s="696"/>
      <c r="C368" s="697">
        <f>SUM(G366:G402)</f>
        <v>2387806.09</v>
      </c>
      <c r="D368" s="63" t="s">
        <v>4825</v>
      </c>
      <c r="E368" s="6">
        <v>1</v>
      </c>
      <c r="F368" s="18" t="s">
        <v>363</v>
      </c>
      <c r="G368" s="85">
        <v>2314.5</v>
      </c>
      <c r="H368" s="6">
        <v>56</v>
      </c>
      <c r="I368" s="693">
        <v>46023</v>
      </c>
    </row>
    <row r="369" spans="2:9" ht="15.75" thickTop="1">
      <c r="B369" s="691" t="s">
        <v>1450</v>
      </c>
      <c r="C369" s="692" t="s">
        <v>1725</v>
      </c>
      <c r="D369" s="63" t="s">
        <v>4825</v>
      </c>
      <c r="E369" s="6">
        <v>1</v>
      </c>
      <c r="F369" s="18" t="s">
        <v>363</v>
      </c>
      <c r="G369" s="85">
        <v>5229.09</v>
      </c>
      <c r="H369" s="6">
        <v>56</v>
      </c>
      <c r="I369" s="693">
        <v>46023</v>
      </c>
    </row>
    <row r="370" spans="2:9">
      <c r="B370" s="694"/>
      <c r="C370" s="695" t="s">
        <v>1451</v>
      </c>
      <c r="D370" s="54" t="s">
        <v>4826</v>
      </c>
      <c r="E370" s="6">
        <v>4</v>
      </c>
      <c r="F370" s="18" t="s">
        <v>363</v>
      </c>
      <c r="G370" s="85">
        <v>82709.990000000005</v>
      </c>
      <c r="H370" s="6">
        <v>56</v>
      </c>
      <c r="I370" s="693">
        <v>46023</v>
      </c>
    </row>
    <row r="371" spans="2:9" ht="15.75" thickBot="1">
      <c r="B371" s="696"/>
      <c r="C371" s="697">
        <f>SUM(G403:G410)</f>
        <v>1429254.7</v>
      </c>
      <c r="D371" s="63" t="s">
        <v>4825</v>
      </c>
      <c r="E371" s="6">
        <v>1</v>
      </c>
      <c r="F371" s="18" t="s">
        <v>363</v>
      </c>
      <c r="G371" s="85">
        <v>18849.57</v>
      </c>
      <c r="H371" s="6">
        <v>56</v>
      </c>
      <c r="I371" s="693">
        <v>46023</v>
      </c>
    </row>
    <row r="372" spans="2:9" ht="15.75" thickTop="1">
      <c r="B372" s="691" t="s">
        <v>1457</v>
      </c>
      <c r="C372" s="692" t="s">
        <v>1706</v>
      </c>
      <c r="D372" s="63" t="s">
        <v>4825</v>
      </c>
      <c r="E372" s="6">
        <v>1</v>
      </c>
      <c r="F372" s="18" t="s">
        <v>363</v>
      </c>
      <c r="G372" s="85">
        <v>22160.25</v>
      </c>
      <c r="H372" s="6">
        <v>56</v>
      </c>
      <c r="I372" s="693">
        <v>46023</v>
      </c>
    </row>
    <row r="373" spans="2:9">
      <c r="B373" s="694"/>
      <c r="C373" s="695" t="s">
        <v>1682</v>
      </c>
      <c r="D373" s="63" t="s">
        <v>4825</v>
      </c>
      <c r="E373" s="6">
        <v>1</v>
      </c>
      <c r="F373" s="18" t="s">
        <v>363</v>
      </c>
      <c r="G373" s="85">
        <v>11847.43</v>
      </c>
      <c r="H373" s="6">
        <v>56</v>
      </c>
      <c r="I373" s="693">
        <v>46023</v>
      </c>
    </row>
    <row r="374" spans="2:9" ht="15.75" thickBot="1">
      <c r="B374" s="696"/>
      <c r="C374" s="697">
        <f>SUM(G411:G412)</f>
        <v>854667.96</v>
      </c>
      <c r="D374" s="63" t="s">
        <v>4825</v>
      </c>
      <c r="E374" s="6">
        <v>1</v>
      </c>
      <c r="F374" s="18" t="s">
        <v>363</v>
      </c>
      <c r="G374" s="85">
        <v>18464.439999999999</v>
      </c>
      <c r="H374" s="6">
        <v>56</v>
      </c>
      <c r="I374" s="693">
        <v>46023</v>
      </c>
    </row>
    <row r="375" spans="2:9" ht="15.75" thickTop="1">
      <c r="B375" s="691" t="s">
        <v>1482</v>
      </c>
      <c r="C375" s="692" t="s">
        <v>4827</v>
      </c>
      <c r="D375" s="63" t="s">
        <v>4825</v>
      </c>
      <c r="E375" s="6">
        <v>1</v>
      </c>
      <c r="F375" s="18" t="s">
        <v>363</v>
      </c>
      <c r="G375" s="85">
        <v>12201.37</v>
      </c>
      <c r="H375" s="6">
        <v>56</v>
      </c>
      <c r="I375" s="693">
        <v>46023</v>
      </c>
    </row>
    <row r="376" spans="2:9">
      <c r="B376" s="710"/>
      <c r="C376" s="695" t="s">
        <v>2588</v>
      </c>
      <c r="D376" s="63" t="s">
        <v>4825</v>
      </c>
      <c r="E376" s="6">
        <v>1</v>
      </c>
      <c r="F376" s="18" t="s">
        <v>363</v>
      </c>
      <c r="G376" s="85">
        <v>27355.47</v>
      </c>
      <c r="H376" s="6">
        <v>56</v>
      </c>
      <c r="I376" s="693">
        <v>46023</v>
      </c>
    </row>
    <row r="377" spans="2:9">
      <c r="B377" s="696"/>
      <c r="C377" s="697">
        <f>SUM(G366:G412)</f>
        <v>4671728.7499999991</v>
      </c>
      <c r="D377" s="63" t="s">
        <v>4825</v>
      </c>
      <c r="E377" s="6">
        <v>1</v>
      </c>
      <c r="F377" s="18" t="s">
        <v>363</v>
      </c>
      <c r="G377" s="85">
        <v>14605.99</v>
      </c>
      <c r="H377" s="6">
        <v>68</v>
      </c>
      <c r="I377" s="693">
        <v>45658</v>
      </c>
    </row>
    <row r="378" spans="2:9">
      <c r="D378" s="63" t="s">
        <v>4825</v>
      </c>
      <c r="E378" s="6">
        <v>1</v>
      </c>
      <c r="F378" s="18" t="s">
        <v>363</v>
      </c>
      <c r="G378" s="85">
        <v>25549.39</v>
      </c>
      <c r="H378" s="6">
        <v>68</v>
      </c>
      <c r="I378" s="693">
        <v>45658</v>
      </c>
    </row>
    <row r="379" spans="2:9">
      <c r="D379" s="54" t="s">
        <v>4828</v>
      </c>
      <c r="E379" s="6">
        <v>4</v>
      </c>
      <c r="F379" s="18" t="s">
        <v>363</v>
      </c>
      <c r="G379" s="85">
        <v>53802.01</v>
      </c>
      <c r="H379" s="6">
        <v>68</v>
      </c>
      <c r="I379" s="693">
        <v>45658</v>
      </c>
    </row>
    <row r="380" spans="2:9">
      <c r="D380" s="54" t="s">
        <v>4829</v>
      </c>
      <c r="E380" s="6">
        <v>6</v>
      </c>
      <c r="F380" s="18" t="s">
        <v>363</v>
      </c>
      <c r="G380" s="85">
        <v>44900.74</v>
      </c>
      <c r="H380" s="6">
        <v>88</v>
      </c>
      <c r="I380" s="723">
        <v>45444</v>
      </c>
    </row>
    <row r="381" spans="2:9">
      <c r="D381" s="63" t="s">
        <v>4825</v>
      </c>
      <c r="E381" s="6">
        <v>1</v>
      </c>
      <c r="F381" s="18" t="s">
        <v>363</v>
      </c>
      <c r="G381" s="85">
        <v>4003.84</v>
      </c>
      <c r="H381" s="6">
        <v>101</v>
      </c>
      <c r="I381" s="693">
        <v>45444</v>
      </c>
    </row>
    <row r="382" spans="2:9">
      <c r="D382" s="63" t="s">
        <v>4825</v>
      </c>
      <c r="E382" s="6">
        <v>1</v>
      </c>
      <c r="F382" s="18" t="s">
        <v>363</v>
      </c>
      <c r="G382" s="85">
        <v>6693.28</v>
      </c>
      <c r="H382" s="6">
        <v>101</v>
      </c>
      <c r="I382" s="693">
        <v>45444</v>
      </c>
    </row>
    <row r="383" spans="2:9">
      <c r="D383" s="63" t="s">
        <v>4825</v>
      </c>
      <c r="E383" s="6">
        <v>1</v>
      </c>
      <c r="F383" s="18" t="s">
        <v>363</v>
      </c>
      <c r="G383" s="85">
        <v>968.09</v>
      </c>
      <c r="H383" s="6">
        <v>101</v>
      </c>
      <c r="I383" s="693">
        <v>45444</v>
      </c>
    </row>
    <row r="384" spans="2:9">
      <c r="D384" s="63" t="s">
        <v>4825</v>
      </c>
      <c r="E384" s="6">
        <v>1</v>
      </c>
      <c r="F384" s="18" t="s">
        <v>363</v>
      </c>
      <c r="G384" s="85">
        <v>13003.53</v>
      </c>
      <c r="H384" s="6">
        <v>101</v>
      </c>
      <c r="I384" s="693">
        <v>45444</v>
      </c>
    </row>
    <row r="385" spans="4:9">
      <c r="D385" s="63" t="s">
        <v>4825</v>
      </c>
      <c r="E385" s="6">
        <v>1</v>
      </c>
      <c r="F385" s="18" t="s">
        <v>363</v>
      </c>
      <c r="G385" s="85">
        <v>5232.17</v>
      </c>
      <c r="H385" s="6">
        <v>101</v>
      </c>
      <c r="I385" s="693">
        <v>45444</v>
      </c>
    </row>
    <row r="386" spans="4:9">
      <c r="D386" s="63" t="s">
        <v>4825</v>
      </c>
      <c r="E386" s="6">
        <v>1</v>
      </c>
      <c r="F386" s="18" t="s">
        <v>363</v>
      </c>
      <c r="G386" s="85">
        <v>12714.82</v>
      </c>
      <c r="H386" s="6">
        <v>101</v>
      </c>
      <c r="I386" s="693">
        <v>45444</v>
      </c>
    </row>
    <row r="387" spans="4:9">
      <c r="D387" s="54" t="s">
        <v>4830</v>
      </c>
      <c r="E387" s="6">
        <v>4</v>
      </c>
      <c r="F387" s="18" t="s">
        <v>363</v>
      </c>
      <c r="G387" s="85">
        <v>4486.04</v>
      </c>
      <c r="H387" s="6">
        <v>71921</v>
      </c>
      <c r="I387" s="15" t="s">
        <v>4684</v>
      </c>
    </row>
    <row r="388" spans="4:9">
      <c r="D388" s="54" t="s">
        <v>4831</v>
      </c>
      <c r="E388" s="6">
        <v>4</v>
      </c>
      <c r="F388" s="18" t="s">
        <v>363</v>
      </c>
      <c r="G388" s="85">
        <v>6245.84</v>
      </c>
      <c r="H388" s="6">
        <v>71921</v>
      </c>
      <c r="I388" s="15" t="s">
        <v>4684</v>
      </c>
    </row>
    <row r="389" spans="4:9">
      <c r="D389" s="54" t="s">
        <v>4832</v>
      </c>
      <c r="E389" s="6">
        <v>4</v>
      </c>
      <c r="F389" s="18" t="s">
        <v>363</v>
      </c>
      <c r="G389" s="85">
        <v>5528.07</v>
      </c>
      <c r="H389" s="6">
        <v>71921</v>
      </c>
      <c r="I389" s="15" t="s">
        <v>4684</v>
      </c>
    </row>
    <row r="390" spans="4:9">
      <c r="D390" s="58" t="s">
        <v>4833</v>
      </c>
      <c r="E390" s="13">
        <v>4</v>
      </c>
      <c r="F390" s="18" t="s">
        <v>1262</v>
      </c>
      <c r="G390" s="14">
        <v>127728.87</v>
      </c>
      <c r="H390" s="15">
        <v>68</v>
      </c>
      <c r="I390" s="693">
        <v>45658</v>
      </c>
    </row>
    <row r="391" spans="4:9">
      <c r="D391" s="54" t="s">
        <v>4834</v>
      </c>
      <c r="E391" s="6">
        <v>4</v>
      </c>
      <c r="F391" s="18" t="s">
        <v>1262</v>
      </c>
      <c r="G391" s="85">
        <v>154082.9</v>
      </c>
      <c r="H391" s="6">
        <v>101</v>
      </c>
      <c r="I391" s="693">
        <v>45444</v>
      </c>
    </row>
    <row r="392" spans="4:9">
      <c r="D392" s="63" t="s">
        <v>4825</v>
      </c>
      <c r="E392" s="6">
        <v>1</v>
      </c>
      <c r="F392" s="18" t="s">
        <v>1262</v>
      </c>
      <c r="G392" s="85">
        <v>93958.23</v>
      </c>
      <c r="H392" s="6">
        <v>101</v>
      </c>
      <c r="I392" s="693">
        <v>45444</v>
      </c>
    </row>
    <row r="393" spans="4:9">
      <c r="D393" s="63" t="s">
        <v>4825</v>
      </c>
      <c r="E393" s="6">
        <v>1</v>
      </c>
      <c r="F393" s="18" t="s">
        <v>1262</v>
      </c>
      <c r="G393" s="85">
        <v>87693.63</v>
      </c>
      <c r="H393" s="6">
        <v>101</v>
      </c>
      <c r="I393" s="693">
        <v>45444</v>
      </c>
    </row>
    <row r="394" spans="4:9">
      <c r="D394" s="63" t="s">
        <v>4825</v>
      </c>
      <c r="E394" s="6">
        <v>1</v>
      </c>
      <c r="F394" s="18" t="s">
        <v>1263</v>
      </c>
      <c r="G394" s="85">
        <v>164773.25</v>
      </c>
      <c r="H394" s="6">
        <v>56</v>
      </c>
      <c r="I394" s="693">
        <v>46023</v>
      </c>
    </row>
    <row r="395" spans="4:9">
      <c r="D395" s="63" t="s">
        <v>4825</v>
      </c>
      <c r="E395" s="13">
        <v>1</v>
      </c>
      <c r="F395" s="18" t="s">
        <v>1263</v>
      </c>
      <c r="G395" s="14">
        <v>176789.53</v>
      </c>
      <c r="H395" s="15">
        <v>68</v>
      </c>
      <c r="I395" s="693">
        <v>45658</v>
      </c>
    </row>
    <row r="396" spans="4:9">
      <c r="D396" s="63" t="s">
        <v>4825</v>
      </c>
      <c r="E396" s="13">
        <v>1</v>
      </c>
      <c r="F396" s="18" t="s">
        <v>1263</v>
      </c>
      <c r="G396" s="14">
        <v>149772.09</v>
      </c>
      <c r="H396" s="15">
        <v>68</v>
      </c>
      <c r="I396" s="693">
        <v>45658</v>
      </c>
    </row>
    <row r="397" spans="4:9">
      <c r="D397" s="63" t="s">
        <v>4825</v>
      </c>
      <c r="E397" s="13">
        <v>1</v>
      </c>
      <c r="F397" s="18" t="s">
        <v>1263</v>
      </c>
      <c r="G397" s="14">
        <v>159539.99</v>
      </c>
      <c r="H397" s="15">
        <v>68</v>
      </c>
      <c r="I397" s="693">
        <v>45658</v>
      </c>
    </row>
    <row r="398" spans="4:9">
      <c r="D398" s="63" t="s">
        <v>4825</v>
      </c>
      <c r="E398" s="13">
        <v>1</v>
      </c>
      <c r="F398" s="18" t="s">
        <v>1263</v>
      </c>
      <c r="G398" s="14">
        <v>174492.37</v>
      </c>
      <c r="H398" s="15">
        <v>68</v>
      </c>
      <c r="I398" s="693">
        <v>45658</v>
      </c>
    </row>
    <row r="399" spans="4:9">
      <c r="D399" s="63" t="s">
        <v>4825</v>
      </c>
      <c r="E399" s="13">
        <v>1</v>
      </c>
      <c r="F399" s="18" t="s">
        <v>1263</v>
      </c>
      <c r="G399" s="14">
        <v>173400.01</v>
      </c>
      <c r="H399" s="15">
        <v>68</v>
      </c>
      <c r="I399" s="693">
        <v>45658</v>
      </c>
    </row>
    <row r="400" spans="4:9">
      <c r="D400" s="63" t="s">
        <v>4825</v>
      </c>
      <c r="E400" s="13">
        <v>1</v>
      </c>
      <c r="F400" s="18" t="s">
        <v>1263</v>
      </c>
      <c r="G400" s="14">
        <v>174728.71</v>
      </c>
      <c r="H400" s="15">
        <v>68</v>
      </c>
      <c r="I400" s="693">
        <v>45658</v>
      </c>
    </row>
    <row r="401" spans="2:9">
      <c r="D401" s="63" t="s">
        <v>4825</v>
      </c>
      <c r="E401" s="13">
        <v>1</v>
      </c>
      <c r="F401" s="18" t="s">
        <v>1263</v>
      </c>
      <c r="G401" s="14">
        <v>175873.91</v>
      </c>
      <c r="H401" s="15">
        <v>68</v>
      </c>
      <c r="I401" s="693">
        <v>45658</v>
      </c>
    </row>
    <row r="402" spans="2:9">
      <c r="D402" s="63" t="s">
        <v>4825</v>
      </c>
      <c r="E402" s="6">
        <v>1</v>
      </c>
      <c r="F402" s="18" t="s">
        <v>1263</v>
      </c>
      <c r="G402" s="85">
        <v>158429.84</v>
      </c>
      <c r="H402" s="6">
        <v>88</v>
      </c>
      <c r="I402" s="723">
        <v>45444</v>
      </c>
    </row>
    <row r="403" spans="2:9">
      <c r="D403" s="63" t="s">
        <v>4825</v>
      </c>
      <c r="E403" s="6">
        <v>1</v>
      </c>
      <c r="F403" s="7" t="s">
        <v>32</v>
      </c>
      <c r="G403" s="8">
        <v>180283.88</v>
      </c>
      <c r="H403" s="9">
        <v>56</v>
      </c>
      <c r="I403" s="693">
        <v>46023</v>
      </c>
    </row>
    <row r="404" spans="2:9">
      <c r="D404" s="63" t="s">
        <v>4825</v>
      </c>
      <c r="E404" s="6">
        <v>1</v>
      </c>
      <c r="F404" s="7" t="s">
        <v>32</v>
      </c>
      <c r="G404" s="8">
        <v>184499.46</v>
      </c>
      <c r="H404" s="9">
        <v>56</v>
      </c>
      <c r="I404" s="693">
        <v>46023</v>
      </c>
    </row>
    <row r="405" spans="2:9">
      <c r="D405" s="63" t="s">
        <v>4825</v>
      </c>
      <c r="E405" s="6">
        <v>1</v>
      </c>
      <c r="F405" s="7" t="s">
        <v>32</v>
      </c>
      <c r="G405" s="8">
        <v>182529.06</v>
      </c>
      <c r="H405" s="9">
        <v>56</v>
      </c>
      <c r="I405" s="693">
        <v>46023</v>
      </c>
    </row>
    <row r="406" spans="2:9">
      <c r="D406" s="63" t="s">
        <v>4825</v>
      </c>
      <c r="E406" s="13">
        <v>1</v>
      </c>
      <c r="F406" s="7" t="s">
        <v>32</v>
      </c>
      <c r="G406" s="181">
        <v>128749.29</v>
      </c>
      <c r="H406" s="154">
        <v>68</v>
      </c>
      <c r="I406" s="693">
        <v>45658</v>
      </c>
    </row>
    <row r="407" spans="2:9">
      <c r="D407" s="63" t="s">
        <v>4825</v>
      </c>
      <c r="E407" s="13">
        <v>1</v>
      </c>
      <c r="F407" s="7" t="s">
        <v>32</v>
      </c>
      <c r="G407" s="181">
        <v>178420.53</v>
      </c>
      <c r="H407" s="154">
        <v>68</v>
      </c>
      <c r="I407" s="693">
        <v>45658</v>
      </c>
    </row>
    <row r="408" spans="2:9">
      <c r="D408" s="63" t="s">
        <v>4825</v>
      </c>
      <c r="E408" s="13">
        <v>1</v>
      </c>
      <c r="F408" s="7" t="s">
        <v>32</v>
      </c>
      <c r="G408" s="181">
        <v>181476.51</v>
      </c>
      <c r="H408" s="154">
        <v>68</v>
      </c>
      <c r="I408" s="693">
        <v>45658</v>
      </c>
    </row>
    <row r="409" spans="2:9">
      <c r="D409" s="63" t="s">
        <v>4825</v>
      </c>
      <c r="E409" s="13">
        <v>1</v>
      </c>
      <c r="F409" s="7" t="s">
        <v>32</v>
      </c>
      <c r="G409" s="181">
        <v>192493.82</v>
      </c>
      <c r="H409" s="154">
        <v>88</v>
      </c>
      <c r="I409" s="724">
        <v>45444</v>
      </c>
    </row>
    <row r="410" spans="2:9">
      <c r="D410" s="63" t="s">
        <v>4825</v>
      </c>
      <c r="E410" s="13">
        <v>1</v>
      </c>
      <c r="F410" s="7" t="s">
        <v>32</v>
      </c>
      <c r="G410" s="181">
        <v>200802.15</v>
      </c>
      <c r="H410" s="59">
        <v>101</v>
      </c>
      <c r="I410" s="716">
        <v>45444</v>
      </c>
    </row>
    <row r="411" spans="2:9">
      <c r="D411" s="63" t="s">
        <v>4825</v>
      </c>
      <c r="E411" s="6">
        <v>1</v>
      </c>
      <c r="F411" s="7" t="s">
        <v>1447</v>
      </c>
      <c r="G411" s="64">
        <v>422312.67</v>
      </c>
      <c r="H411" s="56">
        <v>88</v>
      </c>
      <c r="I411" s="725">
        <v>45444</v>
      </c>
    </row>
    <row r="412" spans="2:9">
      <c r="D412" s="63" t="s">
        <v>4825</v>
      </c>
      <c r="E412" s="6">
        <v>1</v>
      </c>
      <c r="F412" s="7" t="s">
        <v>1447</v>
      </c>
      <c r="G412" s="64">
        <v>432355.29</v>
      </c>
      <c r="H412" s="56">
        <v>88</v>
      </c>
      <c r="I412" s="725">
        <v>45444</v>
      </c>
    </row>
    <row r="413" spans="2:9" ht="15.75" thickBot="1">
      <c r="G413" s="792"/>
    </row>
    <row r="414" spans="2:9" ht="15.75" thickBot="1">
      <c r="B414" s="690" t="s">
        <v>4967</v>
      </c>
    </row>
    <row r="415" spans="2:9" ht="15.75" thickTop="1">
      <c r="B415" s="691" t="s">
        <v>1449</v>
      </c>
      <c r="C415" s="692" t="s">
        <v>4968</v>
      </c>
      <c r="D415" s="63" t="s">
        <v>4969</v>
      </c>
      <c r="E415" s="6">
        <v>1</v>
      </c>
      <c r="F415" s="18" t="s">
        <v>363</v>
      </c>
      <c r="G415" s="85">
        <v>0</v>
      </c>
      <c r="H415" s="6">
        <v>26</v>
      </c>
      <c r="I415" s="693">
        <v>46753</v>
      </c>
    </row>
    <row r="416" spans="2:9">
      <c r="B416" s="710"/>
      <c r="C416" s="695" t="s">
        <v>4970</v>
      </c>
      <c r="D416" s="63" t="s">
        <v>4969</v>
      </c>
      <c r="E416" s="6">
        <v>1</v>
      </c>
      <c r="F416" s="18" t="s">
        <v>363</v>
      </c>
      <c r="G416" s="85">
        <v>0</v>
      </c>
      <c r="H416" s="6">
        <v>26</v>
      </c>
      <c r="I416" s="693">
        <v>46753</v>
      </c>
    </row>
    <row r="417" spans="2:9" ht="15.75" thickBot="1">
      <c r="B417" s="696"/>
      <c r="C417" s="697">
        <f>SUM(G415:G1828)</f>
        <v>33725792.359999992</v>
      </c>
      <c r="D417" s="63" t="s">
        <v>4969</v>
      </c>
      <c r="E417" s="6">
        <v>2</v>
      </c>
      <c r="F417" s="18" t="s">
        <v>363</v>
      </c>
      <c r="G417" s="85">
        <v>0</v>
      </c>
      <c r="H417" s="6">
        <v>26</v>
      </c>
      <c r="I417" s="693">
        <v>46753</v>
      </c>
    </row>
    <row r="418" spans="2:9" ht="15.75" thickTop="1">
      <c r="B418" s="691" t="s">
        <v>1450</v>
      </c>
      <c r="C418" s="692" t="s">
        <v>4971</v>
      </c>
      <c r="D418" s="63" t="s">
        <v>4969</v>
      </c>
      <c r="E418" s="6">
        <v>2</v>
      </c>
      <c r="F418" s="18" t="s">
        <v>363</v>
      </c>
      <c r="G418" s="85">
        <v>0</v>
      </c>
      <c r="H418" s="6">
        <v>26</v>
      </c>
      <c r="I418" s="693">
        <v>46753</v>
      </c>
    </row>
    <row r="419" spans="2:9">
      <c r="B419" s="710"/>
      <c r="C419" s="695" t="s">
        <v>4972</v>
      </c>
      <c r="D419" s="63" t="s">
        <v>4969</v>
      </c>
      <c r="E419" s="6">
        <v>2</v>
      </c>
      <c r="F419" s="18" t="s">
        <v>363</v>
      </c>
      <c r="G419" s="85">
        <v>0</v>
      </c>
      <c r="H419" s="6">
        <v>26</v>
      </c>
      <c r="I419" s="693">
        <v>46753</v>
      </c>
    </row>
    <row r="420" spans="2:9" ht="15.75" thickBot="1">
      <c r="B420" s="696"/>
      <c r="C420" s="697">
        <f>SUM(G1829:G1893)</f>
        <v>19195873.299999993</v>
      </c>
      <c r="D420" s="63" t="s">
        <v>4969</v>
      </c>
      <c r="E420" s="6">
        <v>1</v>
      </c>
      <c r="F420" s="18" t="s">
        <v>363</v>
      </c>
      <c r="G420" s="85">
        <v>8175.23</v>
      </c>
      <c r="H420" s="6">
        <v>27</v>
      </c>
      <c r="I420" s="693">
        <v>46753</v>
      </c>
    </row>
    <row r="421" spans="2:9" ht="15.75" thickTop="1">
      <c r="B421" s="691" t="s">
        <v>1457</v>
      </c>
      <c r="C421" s="692" t="s">
        <v>4521</v>
      </c>
      <c r="D421" s="63" t="s">
        <v>4969</v>
      </c>
      <c r="E421" s="6">
        <v>1</v>
      </c>
      <c r="F421" s="18" t="s">
        <v>363</v>
      </c>
      <c r="G421" s="85">
        <v>9697.0499999999993</v>
      </c>
      <c r="H421" s="6">
        <v>27</v>
      </c>
      <c r="I421" s="693">
        <v>46753</v>
      </c>
    </row>
    <row r="422" spans="2:9">
      <c r="B422" s="710"/>
      <c r="C422" s="695" t="s">
        <v>1847</v>
      </c>
      <c r="D422" s="63" t="s">
        <v>4969</v>
      </c>
      <c r="E422" s="6">
        <v>1</v>
      </c>
      <c r="F422" s="18" t="s">
        <v>363</v>
      </c>
      <c r="G422" s="85">
        <v>9261.25</v>
      </c>
      <c r="H422" s="6">
        <v>27</v>
      </c>
      <c r="I422" s="693">
        <v>46753</v>
      </c>
    </row>
    <row r="423" spans="2:9" ht="15.75" thickBot="1">
      <c r="B423" s="696"/>
      <c r="C423" s="697">
        <f>SUM(G1894:G1935)</f>
        <v>18218955.309999999</v>
      </c>
      <c r="D423" s="63" t="s">
        <v>4969</v>
      </c>
      <c r="E423" s="6">
        <v>1</v>
      </c>
      <c r="F423" s="18" t="s">
        <v>363</v>
      </c>
      <c r="G423" s="85">
        <v>9988.68</v>
      </c>
      <c r="H423" s="6">
        <v>27</v>
      </c>
      <c r="I423" s="693">
        <v>46753</v>
      </c>
    </row>
    <row r="424" spans="2:9" ht="15.75" thickTop="1">
      <c r="B424" s="691" t="s">
        <v>1482</v>
      </c>
      <c r="C424" s="692" t="s">
        <v>4973</v>
      </c>
      <c r="D424" s="63" t="s">
        <v>4969</v>
      </c>
      <c r="E424" s="6">
        <v>1</v>
      </c>
      <c r="F424" s="18" t="s">
        <v>363</v>
      </c>
      <c r="G424" s="85">
        <v>3632.23</v>
      </c>
      <c r="H424" s="6">
        <v>27</v>
      </c>
      <c r="I424" s="693">
        <v>46753</v>
      </c>
    </row>
    <row r="425" spans="2:9">
      <c r="B425" s="710"/>
      <c r="C425" s="695" t="s">
        <v>4974</v>
      </c>
      <c r="D425" s="63" t="s">
        <v>4969</v>
      </c>
      <c r="E425" s="6">
        <v>1</v>
      </c>
      <c r="F425" s="18" t="s">
        <v>363</v>
      </c>
      <c r="G425" s="85">
        <v>9056.7199999999993</v>
      </c>
      <c r="H425" s="6">
        <v>27</v>
      </c>
      <c r="I425" s="693">
        <v>46753</v>
      </c>
    </row>
    <row r="426" spans="2:9">
      <c r="B426" s="696"/>
      <c r="C426" s="697">
        <f>SUM(G415:G1935)</f>
        <v>71140620.969999969</v>
      </c>
      <c r="D426" s="63" t="s">
        <v>4969</v>
      </c>
      <c r="E426" s="6">
        <v>1</v>
      </c>
      <c r="F426" s="18" t="s">
        <v>363</v>
      </c>
      <c r="G426" s="85">
        <v>0</v>
      </c>
      <c r="H426" s="6">
        <v>28</v>
      </c>
      <c r="I426" s="693">
        <v>46753</v>
      </c>
    </row>
    <row r="427" spans="2:9">
      <c r="D427" s="63" t="s">
        <v>4969</v>
      </c>
      <c r="E427" s="6">
        <v>1</v>
      </c>
      <c r="F427" s="18" t="s">
        <v>363</v>
      </c>
      <c r="G427" s="85">
        <v>11051.37</v>
      </c>
      <c r="H427" s="6">
        <v>28</v>
      </c>
      <c r="I427" s="693">
        <v>46753</v>
      </c>
    </row>
    <row r="428" spans="2:9">
      <c r="D428" s="63" t="s">
        <v>4969</v>
      </c>
      <c r="E428" s="6">
        <v>1</v>
      </c>
      <c r="F428" s="18" t="s">
        <v>363</v>
      </c>
      <c r="G428" s="85">
        <v>5451.82</v>
      </c>
      <c r="H428" s="6">
        <v>28</v>
      </c>
      <c r="I428" s="693">
        <v>46753</v>
      </c>
    </row>
    <row r="429" spans="2:9">
      <c r="D429" s="63" t="s">
        <v>4969</v>
      </c>
      <c r="E429" s="6">
        <v>1</v>
      </c>
      <c r="F429" s="18" t="s">
        <v>363</v>
      </c>
      <c r="G429" s="85">
        <v>4949.46</v>
      </c>
      <c r="H429" s="6">
        <v>28</v>
      </c>
      <c r="I429" s="693">
        <v>46753</v>
      </c>
    </row>
    <row r="430" spans="2:9">
      <c r="D430" s="63" t="s">
        <v>4969</v>
      </c>
      <c r="E430" s="6">
        <v>1</v>
      </c>
      <c r="F430" s="18" t="s">
        <v>363</v>
      </c>
      <c r="G430" s="85">
        <v>13539.67</v>
      </c>
      <c r="H430" s="6">
        <v>28</v>
      </c>
      <c r="I430" s="693">
        <v>46753</v>
      </c>
    </row>
    <row r="431" spans="2:9">
      <c r="D431" s="63" t="s">
        <v>4969</v>
      </c>
      <c r="E431" s="6">
        <v>1</v>
      </c>
      <c r="F431" s="18" t="s">
        <v>363</v>
      </c>
      <c r="G431" s="85">
        <v>0</v>
      </c>
      <c r="H431" s="6">
        <v>28</v>
      </c>
      <c r="I431" s="693">
        <v>46753</v>
      </c>
    </row>
    <row r="432" spans="2:9">
      <c r="D432" s="63" t="s">
        <v>4969</v>
      </c>
      <c r="E432" s="6">
        <v>1</v>
      </c>
      <c r="F432" s="18" t="s">
        <v>363</v>
      </c>
      <c r="G432" s="85">
        <v>1024.5899999999999</v>
      </c>
      <c r="H432" s="6">
        <v>28</v>
      </c>
      <c r="I432" s="693">
        <v>46753</v>
      </c>
    </row>
    <row r="433" spans="4:9">
      <c r="D433" s="63" t="s">
        <v>4969</v>
      </c>
      <c r="E433" s="6">
        <v>1</v>
      </c>
      <c r="F433" s="18" t="s">
        <v>363</v>
      </c>
      <c r="G433" s="85">
        <v>9436.41</v>
      </c>
      <c r="H433" s="6">
        <v>28</v>
      </c>
      <c r="I433" s="693">
        <v>46753</v>
      </c>
    </row>
    <row r="434" spans="4:9">
      <c r="D434" s="63" t="s">
        <v>4969</v>
      </c>
      <c r="E434" s="6">
        <v>2</v>
      </c>
      <c r="F434" s="18" t="s">
        <v>363</v>
      </c>
      <c r="G434" s="85">
        <v>52675.78</v>
      </c>
      <c r="H434" s="6">
        <v>28</v>
      </c>
      <c r="I434" s="693">
        <v>46753</v>
      </c>
    </row>
    <row r="435" spans="4:9">
      <c r="D435" s="63" t="s">
        <v>4969</v>
      </c>
      <c r="E435" s="6">
        <v>2</v>
      </c>
      <c r="F435" s="18" t="s">
        <v>363</v>
      </c>
      <c r="G435" s="85">
        <v>10233.42</v>
      </c>
      <c r="H435" s="6">
        <v>29</v>
      </c>
      <c r="I435" s="693">
        <v>47119</v>
      </c>
    </row>
    <row r="436" spans="4:9">
      <c r="D436" s="63" t="s">
        <v>4969</v>
      </c>
      <c r="E436" s="6">
        <v>2</v>
      </c>
      <c r="F436" s="18" t="s">
        <v>363</v>
      </c>
      <c r="G436" s="85">
        <v>0</v>
      </c>
      <c r="H436" s="6">
        <v>29</v>
      </c>
      <c r="I436" s="693">
        <v>47119</v>
      </c>
    </row>
    <row r="437" spans="4:9">
      <c r="D437" s="63" t="s">
        <v>4969</v>
      </c>
      <c r="E437" s="6">
        <v>1</v>
      </c>
      <c r="F437" s="18" t="s">
        <v>363</v>
      </c>
      <c r="G437" s="85">
        <v>3870.36</v>
      </c>
      <c r="H437" s="6">
        <v>29</v>
      </c>
      <c r="I437" s="693">
        <v>47119</v>
      </c>
    </row>
    <row r="438" spans="4:9">
      <c r="D438" s="63" t="s">
        <v>4969</v>
      </c>
      <c r="E438" s="13">
        <v>1</v>
      </c>
      <c r="F438" s="18" t="s">
        <v>363</v>
      </c>
      <c r="G438" s="14">
        <v>3349.31</v>
      </c>
      <c r="H438" s="15">
        <v>29</v>
      </c>
      <c r="I438" s="693">
        <v>47119</v>
      </c>
    </row>
    <row r="439" spans="4:9">
      <c r="D439" s="63" t="s">
        <v>4969</v>
      </c>
      <c r="E439" s="13">
        <v>1</v>
      </c>
      <c r="F439" s="18" t="s">
        <v>363</v>
      </c>
      <c r="G439" s="14">
        <v>3349.31</v>
      </c>
      <c r="H439" s="15">
        <v>29</v>
      </c>
      <c r="I439" s="693">
        <v>47119</v>
      </c>
    </row>
    <row r="440" spans="4:9">
      <c r="D440" s="63" t="s">
        <v>4969</v>
      </c>
      <c r="E440" s="13">
        <v>1</v>
      </c>
      <c r="F440" s="18" t="s">
        <v>363</v>
      </c>
      <c r="G440" s="14">
        <v>3349.31</v>
      </c>
      <c r="H440" s="15">
        <v>29</v>
      </c>
      <c r="I440" s="693">
        <v>47119</v>
      </c>
    </row>
    <row r="441" spans="4:9">
      <c r="D441" s="63" t="s">
        <v>4969</v>
      </c>
      <c r="E441" s="13">
        <v>1</v>
      </c>
      <c r="F441" s="18" t="s">
        <v>363</v>
      </c>
      <c r="G441" s="14">
        <v>3870.36</v>
      </c>
      <c r="H441" s="15">
        <v>29</v>
      </c>
      <c r="I441" s="693">
        <v>47119</v>
      </c>
    </row>
    <row r="442" spans="4:9">
      <c r="D442" s="63" t="s">
        <v>4969</v>
      </c>
      <c r="E442" s="6">
        <v>1</v>
      </c>
      <c r="F442" s="18" t="s">
        <v>363</v>
      </c>
      <c r="G442" s="85">
        <v>3349.31</v>
      </c>
      <c r="H442" s="6">
        <v>29</v>
      </c>
      <c r="I442" s="693">
        <v>47119</v>
      </c>
    </row>
    <row r="443" spans="4:9">
      <c r="D443" s="63" t="s">
        <v>4969</v>
      </c>
      <c r="E443" s="6">
        <v>1</v>
      </c>
      <c r="F443" s="18" t="s">
        <v>363</v>
      </c>
      <c r="G443" s="85">
        <v>3870.36</v>
      </c>
      <c r="H443" s="6">
        <v>29</v>
      </c>
      <c r="I443" s="693">
        <v>47119</v>
      </c>
    </row>
    <row r="444" spans="4:9">
      <c r="D444" s="63" t="s">
        <v>4969</v>
      </c>
      <c r="E444" s="6">
        <v>1</v>
      </c>
      <c r="F444" s="18" t="s">
        <v>363</v>
      </c>
      <c r="G444" s="85">
        <v>3349.31</v>
      </c>
      <c r="H444" s="6">
        <v>29</v>
      </c>
      <c r="I444" s="693">
        <v>47119</v>
      </c>
    </row>
    <row r="445" spans="4:9">
      <c r="D445" s="63" t="s">
        <v>4969</v>
      </c>
      <c r="E445" s="6">
        <v>1</v>
      </c>
      <c r="F445" s="18" t="s">
        <v>363</v>
      </c>
      <c r="G445" s="85">
        <v>19754.13</v>
      </c>
      <c r="H445" s="6">
        <v>29</v>
      </c>
      <c r="I445" s="693">
        <v>47119</v>
      </c>
    </row>
    <row r="446" spans="4:9">
      <c r="D446" s="63" t="s">
        <v>4969</v>
      </c>
      <c r="E446" s="6">
        <v>1</v>
      </c>
      <c r="F446" s="18" t="s">
        <v>363</v>
      </c>
      <c r="G446" s="85">
        <v>3349.31</v>
      </c>
      <c r="H446" s="6">
        <v>29</v>
      </c>
      <c r="I446" s="693">
        <v>47119</v>
      </c>
    </row>
    <row r="447" spans="4:9">
      <c r="D447" s="63" t="s">
        <v>4969</v>
      </c>
      <c r="E447" s="6">
        <v>1</v>
      </c>
      <c r="F447" s="18" t="s">
        <v>363</v>
      </c>
      <c r="G447" s="85">
        <v>3870.36</v>
      </c>
      <c r="H447" s="6">
        <v>29</v>
      </c>
      <c r="I447" s="693">
        <v>47119</v>
      </c>
    </row>
    <row r="448" spans="4:9">
      <c r="D448" s="63" t="s">
        <v>4969</v>
      </c>
      <c r="E448" s="6">
        <v>1</v>
      </c>
      <c r="F448" s="18" t="s">
        <v>363</v>
      </c>
      <c r="G448" s="85">
        <v>3349.31</v>
      </c>
      <c r="H448" s="6">
        <v>29</v>
      </c>
      <c r="I448" s="693">
        <v>47119</v>
      </c>
    </row>
    <row r="449" spans="4:9">
      <c r="D449" s="63" t="s">
        <v>4969</v>
      </c>
      <c r="E449" s="6">
        <v>1</v>
      </c>
      <c r="F449" s="18" t="s">
        <v>363</v>
      </c>
      <c r="G449" s="85">
        <v>3870.36</v>
      </c>
      <c r="H449" s="6">
        <v>29</v>
      </c>
      <c r="I449" s="693">
        <v>47119</v>
      </c>
    </row>
    <row r="450" spans="4:9">
      <c r="D450" s="63" t="s">
        <v>4969</v>
      </c>
      <c r="E450" s="6">
        <v>1</v>
      </c>
      <c r="F450" s="18" t="s">
        <v>363</v>
      </c>
      <c r="G450" s="85">
        <v>3349.31</v>
      </c>
      <c r="H450" s="6">
        <v>29</v>
      </c>
      <c r="I450" s="693">
        <v>47119</v>
      </c>
    </row>
    <row r="451" spans="4:9">
      <c r="D451" s="63" t="s">
        <v>4969</v>
      </c>
      <c r="E451" s="6">
        <v>1</v>
      </c>
      <c r="F451" s="18" t="s">
        <v>363</v>
      </c>
      <c r="G451" s="85">
        <v>3349.31</v>
      </c>
      <c r="H451" s="6">
        <v>29</v>
      </c>
      <c r="I451" s="693">
        <v>47119</v>
      </c>
    </row>
    <row r="452" spans="4:9">
      <c r="D452" s="63" t="s">
        <v>4969</v>
      </c>
      <c r="E452" s="6">
        <v>2</v>
      </c>
      <c r="F452" s="18" t="s">
        <v>363</v>
      </c>
      <c r="G452" s="85">
        <v>24838.66</v>
      </c>
      <c r="H452" s="6">
        <v>31</v>
      </c>
      <c r="I452" s="723">
        <v>46753</v>
      </c>
    </row>
    <row r="453" spans="4:9">
      <c r="D453" s="63" t="s">
        <v>4969</v>
      </c>
      <c r="E453" s="6">
        <v>2</v>
      </c>
      <c r="F453" s="18" t="s">
        <v>363</v>
      </c>
      <c r="G453" s="85">
        <v>79334.12</v>
      </c>
      <c r="H453" s="6">
        <v>31</v>
      </c>
      <c r="I453" s="723">
        <v>46753</v>
      </c>
    </row>
    <row r="454" spans="4:9">
      <c r="D454" s="63" t="s">
        <v>4969</v>
      </c>
      <c r="E454" s="6">
        <v>2</v>
      </c>
      <c r="F454" s="18" t="s">
        <v>363</v>
      </c>
      <c r="G454" s="85">
        <v>13347.38</v>
      </c>
      <c r="H454" s="6">
        <v>31</v>
      </c>
      <c r="I454" s="723">
        <v>46753</v>
      </c>
    </row>
    <row r="455" spans="4:9">
      <c r="D455" s="63" t="s">
        <v>4969</v>
      </c>
      <c r="E455" s="6">
        <v>1</v>
      </c>
      <c r="F455" s="18" t="s">
        <v>363</v>
      </c>
      <c r="G455" s="85">
        <v>16707.87</v>
      </c>
      <c r="H455" s="6">
        <v>32</v>
      </c>
      <c r="I455" s="723">
        <v>46753</v>
      </c>
    </row>
    <row r="456" spans="4:9">
      <c r="D456" s="63" t="s">
        <v>4969</v>
      </c>
      <c r="E456" s="6">
        <v>2</v>
      </c>
      <c r="F456" s="18" t="s">
        <v>363</v>
      </c>
      <c r="G456" s="85">
        <v>18913.490000000002</v>
      </c>
      <c r="H456" s="6">
        <v>32</v>
      </c>
      <c r="I456" s="723">
        <v>46753</v>
      </c>
    </row>
    <row r="457" spans="4:9">
      <c r="D457" s="63" t="s">
        <v>4969</v>
      </c>
      <c r="E457" s="13">
        <v>2</v>
      </c>
      <c r="F457" s="18" t="s">
        <v>363</v>
      </c>
      <c r="G457" s="14">
        <v>24056.23</v>
      </c>
      <c r="H457" s="15">
        <v>33</v>
      </c>
      <c r="I457" s="723">
        <v>46753</v>
      </c>
    </row>
    <row r="458" spans="4:9">
      <c r="D458" s="63" t="s">
        <v>4969</v>
      </c>
      <c r="E458" s="13">
        <v>2</v>
      </c>
      <c r="F458" s="18" t="s">
        <v>363</v>
      </c>
      <c r="G458" s="14">
        <v>13140.29</v>
      </c>
      <c r="H458" s="15">
        <v>33</v>
      </c>
      <c r="I458" s="723">
        <v>46753</v>
      </c>
    </row>
    <row r="459" spans="4:9">
      <c r="D459" s="63" t="s">
        <v>4969</v>
      </c>
      <c r="E459" s="6">
        <v>1</v>
      </c>
      <c r="F459" s="18" t="s">
        <v>363</v>
      </c>
      <c r="G459" s="85">
        <v>10397.66</v>
      </c>
      <c r="H459" s="6">
        <v>33</v>
      </c>
      <c r="I459" s="723">
        <v>46753</v>
      </c>
    </row>
    <row r="460" spans="4:9">
      <c r="D460" s="63" t="s">
        <v>4969</v>
      </c>
      <c r="E460" s="6">
        <v>1</v>
      </c>
      <c r="F460" s="18" t="s">
        <v>363</v>
      </c>
      <c r="G460" s="85">
        <v>0</v>
      </c>
      <c r="H460" s="6">
        <v>33</v>
      </c>
      <c r="I460" s="723">
        <v>46753</v>
      </c>
    </row>
    <row r="461" spans="4:9">
      <c r="D461" s="63" t="s">
        <v>4969</v>
      </c>
      <c r="E461" s="6">
        <v>1</v>
      </c>
      <c r="F461" s="18" t="s">
        <v>363</v>
      </c>
      <c r="G461" s="85">
        <v>1385.15</v>
      </c>
      <c r="H461" s="6">
        <v>33</v>
      </c>
      <c r="I461" s="723">
        <v>46753</v>
      </c>
    </row>
    <row r="462" spans="4:9">
      <c r="D462" s="63" t="s">
        <v>4969</v>
      </c>
      <c r="E462" s="6">
        <v>1</v>
      </c>
      <c r="F462" s="18" t="s">
        <v>363</v>
      </c>
      <c r="G462" s="85">
        <v>7274.01</v>
      </c>
      <c r="H462" s="6">
        <v>33</v>
      </c>
      <c r="I462" s="723">
        <v>46753</v>
      </c>
    </row>
    <row r="463" spans="4:9">
      <c r="D463" s="63" t="s">
        <v>4969</v>
      </c>
      <c r="E463" s="6">
        <v>1</v>
      </c>
      <c r="F463" s="18" t="s">
        <v>363</v>
      </c>
      <c r="G463" s="85">
        <v>0</v>
      </c>
      <c r="H463" s="6">
        <v>33</v>
      </c>
      <c r="I463" s="723">
        <v>46753</v>
      </c>
    </row>
    <row r="464" spans="4:9">
      <c r="D464" s="63" t="s">
        <v>4969</v>
      </c>
      <c r="E464" s="6">
        <v>1</v>
      </c>
      <c r="F464" s="18" t="s">
        <v>363</v>
      </c>
      <c r="G464" s="85">
        <v>0</v>
      </c>
      <c r="H464" s="6">
        <v>33</v>
      </c>
      <c r="I464" s="723">
        <v>46753</v>
      </c>
    </row>
    <row r="465" spans="4:9">
      <c r="D465" s="63" t="s">
        <v>4969</v>
      </c>
      <c r="E465" s="6">
        <v>1</v>
      </c>
      <c r="F465" s="18" t="s">
        <v>363</v>
      </c>
      <c r="G465" s="85">
        <v>0</v>
      </c>
      <c r="H465" s="6">
        <v>33</v>
      </c>
      <c r="I465" s="723">
        <v>46753</v>
      </c>
    </row>
    <row r="466" spans="4:9">
      <c r="D466" s="63" t="s">
        <v>4969</v>
      </c>
      <c r="E466" s="6">
        <v>1</v>
      </c>
      <c r="F466" s="18" t="s">
        <v>363</v>
      </c>
      <c r="G466" s="85">
        <v>15646.59</v>
      </c>
      <c r="H466" s="6">
        <v>33</v>
      </c>
      <c r="I466" s="723">
        <v>46753</v>
      </c>
    </row>
    <row r="467" spans="4:9">
      <c r="D467" s="63" t="s">
        <v>4969</v>
      </c>
      <c r="E467" s="6">
        <v>1</v>
      </c>
      <c r="F467" s="18" t="s">
        <v>363</v>
      </c>
      <c r="G467" s="85">
        <v>10158.85</v>
      </c>
      <c r="H467" s="6">
        <v>33</v>
      </c>
      <c r="I467" s="723">
        <v>46753</v>
      </c>
    </row>
    <row r="468" spans="4:9">
      <c r="D468" s="63" t="s">
        <v>4969</v>
      </c>
      <c r="E468" s="6">
        <v>2</v>
      </c>
      <c r="F468" s="18" t="s">
        <v>363</v>
      </c>
      <c r="G468" s="85">
        <v>19165.97</v>
      </c>
      <c r="H468" s="6">
        <v>34</v>
      </c>
      <c r="I468" s="723">
        <v>46753</v>
      </c>
    </row>
    <row r="469" spans="4:9">
      <c r="D469" s="63" t="s">
        <v>4969</v>
      </c>
      <c r="E469" s="6">
        <v>2</v>
      </c>
      <c r="F469" s="18" t="s">
        <v>363</v>
      </c>
      <c r="G469" s="85">
        <v>24522.5</v>
      </c>
      <c r="H469" s="6">
        <v>34</v>
      </c>
      <c r="I469" s="723">
        <v>46753</v>
      </c>
    </row>
    <row r="470" spans="4:9">
      <c r="D470" s="63" t="s">
        <v>4969</v>
      </c>
      <c r="E470" s="6">
        <v>2</v>
      </c>
      <c r="F470" s="18" t="s">
        <v>363</v>
      </c>
      <c r="G470" s="85">
        <v>19818.240000000002</v>
      </c>
      <c r="H470" s="6">
        <v>34</v>
      </c>
      <c r="I470" s="723">
        <v>46753</v>
      </c>
    </row>
    <row r="471" spans="4:9">
      <c r="D471" s="63" t="s">
        <v>4969</v>
      </c>
      <c r="E471" s="6">
        <v>1</v>
      </c>
      <c r="F471" s="18" t="s">
        <v>363</v>
      </c>
      <c r="G471" s="85">
        <v>10488.8</v>
      </c>
      <c r="H471" s="6">
        <v>34</v>
      </c>
      <c r="I471" s="723">
        <v>46753</v>
      </c>
    </row>
    <row r="472" spans="4:9">
      <c r="D472" s="63" t="s">
        <v>4969</v>
      </c>
      <c r="E472" s="6">
        <v>1</v>
      </c>
      <c r="F472" s="18" t="s">
        <v>363</v>
      </c>
      <c r="G472" s="85">
        <v>12908.34</v>
      </c>
      <c r="H472" s="6">
        <v>34</v>
      </c>
      <c r="I472" s="723">
        <v>46753</v>
      </c>
    </row>
    <row r="473" spans="4:9">
      <c r="D473" s="63" t="s">
        <v>4969</v>
      </c>
      <c r="E473" s="6">
        <v>1</v>
      </c>
      <c r="F473" s="18" t="s">
        <v>363</v>
      </c>
      <c r="G473" s="85">
        <v>14104.49</v>
      </c>
      <c r="H473" s="6">
        <v>34</v>
      </c>
      <c r="I473" s="723">
        <v>46753</v>
      </c>
    </row>
    <row r="474" spans="4:9">
      <c r="D474" s="63" t="s">
        <v>4969</v>
      </c>
      <c r="E474" s="6">
        <v>1</v>
      </c>
      <c r="F474" s="18" t="s">
        <v>363</v>
      </c>
      <c r="G474" s="85">
        <v>11377.85</v>
      </c>
      <c r="H474" s="6">
        <v>34</v>
      </c>
      <c r="I474" s="723">
        <v>46753</v>
      </c>
    </row>
    <row r="475" spans="4:9">
      <c r="D475" s="63" t="s">
        <v>4969</v>
      </c>
      <c r="E475" s="6">
        <v>1</v>
      </c>
      <c r="F475" s="18" t="s">
        <v>363</v>
      </c>
      <c r="G475" s="85">
        <v>14273.55</v>
      </c>
      <c r="H475" s="6">
        <v>34</v>
      </c>
      <c r="I475" s="723">
        <v>46753</v>
      </c>
    </row>
    <row r="476" spans="4:9">
      <c r="D476" s="63" t="s">
        <v>4969</v>
      </c>
      <c r="E476" s="6">
        <v>1</v>
      </c>
      <c r="F476" s="18" t="s">
        <v>363</v>
      </c>
      <c r="G476" s="85">
        <v>11634.76</v>
      </c>
      <c r="H476" s="6">
        <v>34</v>
      </c>
      <c r="I476" s="723">
        <v>46753</v>
      </c>
    </row>
    <row r="477" spans="4:9">
      <c r="D477" s="63" t="s">
        <v>4969</v>
      </c>
      <c r="E477" s="6">
        <v>2</v>
      </c>
      <c r="F477" s="18" t="s">
        <v>363</v>
      </c>
      <c r="G477" s="85">
        <v>14339.61</v>
      </c>
      <c r="H477" s="6">
        <v>35</v>
      </c>
      <c r="I477" s="723">
        <v>46753</v>
      </c>
    </row>
    <row r="478" spans="4:9">
      <c r="D478" s="63" t="s">
        <v>4969</v>
      </c>
      <c r="E478" s="6">
        <v>1</v>
      </c>
      <c r="F478" s="18" t="s">
        <v>363</v>
      </c>
      <c r="G478" s="85">
        <v>13546.54</v>
      </c>
      <c r="H478" s="6">
        <v>35</v>
      </c>
      <c r="I478" s="723">
        <v>46753</v>
      </c>
    </row>
    <row r="479" spans="4:9">
      <c r="D479" s="63" t="s">
        <v>4969</v>
      </c>
      <c r="E479" s="6">
        <v>1</v>
      </c>
      <c r="F479" s="18" t="s">
        <v>363</v>
      </c>
      <c r="G479" s="85">
        <v>26301.71</v>
      </c>
      <c r="H479" s="6">
        <v>35</v>
      </c>
      <c r="I479" s="723">
        <v>46753</v>
      </c>
    </row>
    <row r="480" spans="4:9">
      <c r="D480" s="63" t="s">
        <v>4969</v>
      </c>
      <c r="E480" s="6">
        <v>1</v>
      </c>
      <c r="F480" s="18" t="s">
        <v>363</v>
      </c>
      <c r="G480" s="85">
        <v>8828.23</v>
      </c>
      <c r="H480" s="6">
        <v>35</v>
      </c>
      <c r="I480" s="723">
        <v>46753</v>
      </c>
    </row>
    <row r="481" spans="4:9">
      <c r="D481" s="63" t="s">
        <v>4969</v>
      </c>
      <c r="E481" s="6">
        <v>1</v>
      </c>
      <c r="F481" s="18" t="s">
        <v>363</v>
      </c>
      <c r="G481" s="85">
        <v>0</v>
      </c>
      <c r="H481" s="6">
        <v>35</v>
      </c>
      <c r="I481" s="723">
        <v>46753</v>
      </c>
    </row>
    <row r="482" spans="4:9">
      <c r="D482" s="63" t="s">
        <v>4969</v>
      </c>
      <c r="E482" s="6">
        <v>1</v>
      </c>
      <c r="F482" s="18" t="s">
        <v>363</v>
      </c>
      <c r="G482" s="85">
        <v>7983.86</v>
      </c>
      <c r="H482" s="6">
        <v>35</v>
      </c>
      <c r="I482" s="723">
        <v>46753</v>
      </c>
    </row>
    <row r="483" spans="4:9">
      <c r="D483" s="63" t="s">
        <v>4969</v>
      </c>
      <c r="E483" s="6">
        <v>1</v>
      </c>
      <c r="F483" s="18" t="s">
        <v>363</v>
      </c>
      <c r="G483" s="85">
        <v>15985.15</v>
      </c>
      <c r="H483" s="6">
        <v>35</v>
      </c>
      <c r="I483" s="723">
        <v>46753</v>
      </c>
    </row>
    <row r="484" spans="4:9">
      <c r="D484" s="63" t="s">
        <v>4969</v>
      </c>
      <c r="E484" s="6">
        <v>2</v>
      </c>
      <c r="F484" s="18" t="s">
        <v>363</v>
      </c>
      <c r="G484" s="85">
        <v>24844.61</v>
      </c>
      <c r="H484" s="6">
        <v>35</v>
      </c>
      <c r="I484" s="723">
        <v>46753</v>
      </c>
    </row>
    <row r="485" spans="4:9">
      <c r="D485" s="63" t="s">
        <v>4969</v>
      </c>
      <c r="E485" s="6">
        <v>2</v>
      </c>
      <c r="F485" s="18" t="s">
        <v>363</v>
      </c>
      <c r="G485" s="85">
        <v>24779.23</v>
      </c>
      <c r="H485" s="6">
        <v>35</v>
      </c>
      <c r="I485" s="723">
        <v>46753</v>
      </c>
    </row>
    <row r="486" spans="4:9">
      <c r="D486" s="63" t="s">
        <v>4969</v>
      </c>
      <c r="E486" s="6">
        <v>2</v>
      </c>
      <c r="F486" s="18" t="s">
        <v>363</v>
      </c>
      <c r="G486" s="85">
        <v>21884.06</v>
      </c>
      <c r="H486" s="6">
        <v>35</v>
      </c>
      <c r="I486" s="723">
        <v>46753</v>
      </c>
    </row>
    <row r="487" spans="4:9">
      <c r="D487" s="63" t="s">
        <v>4969</v>
      </c>
      <c r="E487" s="6">
        <v>2</v>
      </c>
      <c r="F487" s="18" t="s">
        <v>363</v>
      </c>
      <c r="G487" s="85">
        <v>14339.61</v>
      </c>
      <c r="H487" s="6">
        <v>35</v>
      </c>
      <c r="I487" s="723">
        <v>46753</v>
      </c>
    </row>
    <row r="488" spans="4:9">
      <c r="D488" s="63" t="s">
        <v>4969</v>
      </c>
      <c r="E488" s="6">
        <v>1</v>
      </c>
      <c r="F488" s="18" t="s">
        <v>363</v>
      </c>
      <c r="G488" s="85">
        <v>10233.42</v>
      </c>
      <c r="H488" s="6">
        <v>37</v>
      </c>
      <c r="I488" s="693">
        <v>47119</v>
      </c>
    </row>
    <row r="489" spans="4:9">
      <c r="D489" s="63" t="s">
        <v>4969</v>
      </c>
      <c r="E489" s="6">
        <v>1</v>
      </c>
      <c r="F489" s="18" t="s">
        <v>363</v>
      </c>
      <c r="G489" s="85">
        <v>10233.42</v>
      </c>
      <c r="H489" s="6">
        <v>37</v>
      </c>
      <c r="I489" s="693">
        <v>47119</v>
      </c>
    </row>
    <row r="490" spans="4:9">
      <c r="D490" s="63" t="s">
        <v>4969</v>
      </c>
      <c r="E490" s="6">
        <v>1</v>
      </c>
      <c r="F490" s="18" t="s">
        <v>363</v>
      </c>
      <c r="G490" s="85">
        <v>0</v>
      </c>
      <c r="H490" s="6">
        <v>37</v>
      </c>
      <c r="I490" s="693">
        <v>47119</v>
      </c>
    </row>
    <row r="491" spans="4:9">
      <c r="D491" s="63" t="s">
        <v>4969</v>
      </c>
      <c r="E491" s="6">
        <v>1</v>
      </c>
      <c r="F491" s="18" t="s">
        <v>363</v>
      </c>
      <c r="G491" s="85">
        <v>4128.33</v>
      </c>
      <c r="H491" s="6">
        <v>38</v>
      </c>
      <c r="I491" s="723">
        <v>46753</v>
      </c>
    </row>
    <row r="492" spans="4:9">
      <c r="D492" s="63" t="s">
        <v>4969</v>
      </c>
      <c r="E492" s="6">
        <v>1</v>
      </c>
      <c r="F492" s="18" t="s">
        <v>363</v>
      </c>
      <c r="G492" s="85">
        <v>1338.27</v>
      </c>
      <c r="H492" s="6">
        <v>38</v>
      </c>
      <c r="I492" s="723">
        <v>46753</v>
      </c>
    </row>
    <row r="493" spans="4:9">
      <c r="D493" s="63" t="s">
        <v>4969</v>
      </c>
      <c r="E493" s="6">
        <v>2</v>
      </c>
      <c r="F493" s="18" t="s">
        <v>363</v>
      </c>
      <c r="G493" s="85">
        <v>10200.58</v>
      </c>
      <c r="H493" s="6">
        <v>38</v>
      </c>
      <c r="I493" s="723">
        <v>46753</v>
      </c>
    </row>
    <row r="494" spans="4:9">
      <c r="D494" s="63" t="s">
        <v>4969</v>
      </c>
      <c r="E494" s="6">
        <v>2</v>
      </c>
      <c r="F494" s="18" t="s">
        <v>363</v>
      </c>
      <c r="G494" s="85">
        <v>24951.48</v>
      </c>
      <c r="H494" s="6">
        <v>38</v>
      </c>
      <c r="I494" s="723">
        <v>46753</v>
      </c>
    </row>
    <row r="495" spans="4:9">
      <c r="D495" s="63" t="s">
        <v>4969</v>
      </c>
      <c r="E495" s="6">
        <v>1</v>
      </c>
      <c r="F495" s="18" t="s">
        <v>363</v>
      </c>
      <c r="G495" s="85">
        <v>3665.23</v>
      </c>
      <c r="H495" s="6">
        <v>39</v>
      </c>
      <c r="I495" s="693">
        <v>47119</v>
      </c>
    </row>
    <row r="496" spans="4:9">
      <c r="D496" s="63" t="s">
        <v>4969</v>
      </c>
      <c r="E496" s="6">
        <v>1</v>
      </c>
      <c r="F496" s="18" t="s">
        <v>363</v>
      </c>
      <c r="G496" s="85">
        <v>3705.37</v>
      </c>
      <c r="H496" s="6">
        <v>39</v>
      </c>
      <c r="I496" s="693">
        <v>47119</v>
      </c>
    </row>
    <row r="497" spans="4:9">
      <c r="D497" s="63" t="s">
        <v>4969</v>
      </c>
      <c r="E497" s="6">
        <v>1</v>
      </c>
      <c r="F497" s="18" t="s">
        <v>363</v>
      </c>
      <c r="G497" s="85">
        <v>3825.86</v>
      </c>
      <c r="H497" s="6">
        <v>39</v>
      </c>
      <c r="I497" s="693">
        <v>47119</v>
      </c>
    </row>
    <row r="498" spans="4:9">
      <c r="D498" s="63" t="s">
        <v>4969</v>
      </c>
      <c r="E498" s="6">
        <v>2</v>
      </c>
      <c r="F498" s="18" t="s">
        <v>363</v>
      </c>
      <c r="G498" s="85">
        <v>3540.41</v>
      </c>
      <c r="H498" s="6">
        <v>39</v>
      </c>
      <c r="I498" s="693">
        <v>47119</v>
      </c>
    </row>
    <row r="499" spans="4:9">
      <c r="D499" s="63" t="s">
        <v>4969</v>
      </c>
      <c r="E499" s="6">
        <v>1</v>
      </c>
      <c r="F499" s="18" t="s">
        <v>363</v>
      </c>
      <c r="G499" s="85">
        <v>3488.3</v>
      </c>
      <c r="H499" s="6">
        <v>39</v>
      </c>
      <c r="I499" s="693">
        <v>47119</v>
      </c>
    </row>
    <row r="500" spans="4:9">
      <c r="D500" s="63" t="s">
        <v>4969</v>
      </c>
      <c r="E500" s="6">
        <v>1</v>
      </c>
      <c r="F500" s="18" t="s">
        <v>363</v>
      </c>
      <c r="G500" s="85">
        <v>8197.1299999999992</v>
      </c>
      <c r="H500" s="6">
        <v>40</v>
      </c>
      <c r="I500" s="693">
        <v>46388</v>
      </c>
    </row>
    <row r="501" spans="4:9">
      <c r="D501" s="63" t="s">
        <v>4969</v>
      </c>
      <c r="E501" s="6">
        <v>1</v>
      </c>
      <c r="F501" s="18" t="s">
        <v>363</v>
      </c>
      <c r="G501" s="85">
        <v>3454.08</v>
      </c>
      <c r="H501" s="6">
        <v>40</v>
      </c>
      <c r="I501" s="693">
        <v>46388</v>
      </c>
    </row>
    <row r="502" spans="4:9">
      <c r="D502" s="63" t="s">
        <v>4969</v>
      </c>
      <c r="E502" s="6">
        <v>1</v>
      </c>
      <c r="F502" s="18" t="s">
        <v>363</v>
      </c>
      <c r="G502" s="85">
        <v>3316.41</v>
      </c>
      <c r="H502" s="6">
        <v>40</v>
      </c>
      <c r="I502" s="693">
        <v>46388</v>
      </c>
    </row>
    <row r="503" spans="4:9">
      <c r="D503" s="63" t="s">
        <v>4969</v>
      </c>
      <c r="E503" s="6">
        <v>1</v>
      </c>
      <c r="F503" s="18" t="s">
        <v>363</v>
      </c>
      <c r="G503" s="85">
        <v>14908.35</v>
      </c>
      <c r="H503" s="6">
        <v>40</v>
      </c>
      <c r="I503" s="693">
        <v>46388</v>
      </c>
    </row>
    <row r="504" spans="4:9">
      <c r="D504" s="63" t="s">
        <v>4969</v>
      </c>
      <c r="E504" s="6">
        <v>1</v>
      </c>
      <c r="F504" s="18" t="s">
        <v>363</v>
      </c>
      <c r="G504" s="85">
        <v>2349.87</v>
      </c>
      <c r="H504" s="6">
        <v>40</v>
      </c>
      <c r="I504" s="693">
        <v>46388</v>
      </c>
    </row>
    <row r="505" spans="4:9">
      <c r="D505" s="63" t="s">
        <v>4969</v>
      </c>
      <c r="E505" s="6">
        <v>1</v>
      </c>
      <c r="F505" s="18" t="s">
        <v>363</v>
      </c>
      <c r="G505" s="85">
        <v>9034.19</v>
      </c>
      <c r="H505" s="6">
        <v>40</v>
      </c>
      <c r="I505" s="693">
        <v>46388</v>
      </c>
    </row>
    <row r="506" spans="4:9">
      <c r="D506" s="63" t="s">
        <v>4969</v>
      </c>
      <c r="E506" s="6">
        <v>2</v>
      </c>
      <c r="F506" s="18" t="s">
        <v>363</v>
      </c>
      <c r="G506" s="85">
        <v>0</v>
      </c>
      <c r="H506" s="6">
        <v>40</v>
      </c>
      <c r="I506" s="693">
        <v>46388</v>
      </c>
    </row>
    <row r="507" spans="4:9">
      <c r="D507" s="63" t="s">
        <v>4969</v>
      </c>
      <c r="E507" s="6">
        <v>2</v>
      </c>
      <c r="F507" s="18" t="s">
        <v>363</v>
      </c>
      <c r="G507" s="85">
        <v>24008.720000000001</v>
      </c>
      <c r="H507" s="6">
        <v>40</v>
      </c>
      <c r="I507" s="693">
        <v>46388</v>
      </c>
    </row>
    <row r="508" spans="4:9">
      <c r="D508" s="63" t="s">
        <v>4969</v>
      </c>
      <c r="E508" s="6">
        <v>2</v>
      </c>
      <c r="F508" s="18" t="s">
        <v>363</v>
      </c>
      <c r="G508" s="85">
        <v>0</v>
      </c>
      <c r="H508" s="6">
        <v>40</v>
      </c>
      <c r="I508" s="693">
        <v>46388</v>
      </c>
    </row>
    <row r="509" spans="4:9">
      <c r="D509" s="63" t="s">
        <v>4969</v>
      </c>
      <c r="E509" s="6">
        <v>2</v>
      </c>
      <c r="F509" s="18" t="s">
        <v>363</v>
      </c>
      <c r="G509" s="85">
        <v>0</v>
      </c>
      <c r="H509" s="6">
        <v>40</v>
      </c>
      <c r="I509" s="693">
        <v>46388</v>
      </c>
    </row>
    <row r="510" spans="4:9">
      <c r="D510" s="63" t="s">
        <v>4969</v>
      </c>
      <c r="E510" s="6">
        <v>2</v>
      </c>
      <c r="F510" s="18" t="s">
        <v>363</v>
      </c>
      <c r="G510" s="85">
        <v>4921.51</v>
      </c>
      <c r="H510" s="6">
        <v>40</v>
      </c>
      <c r="I510" s="693">
        <v>46388</v>
      </c>
    </row>
    <row r="511" spans="4:9">
      <c r="D511" s="63" t="s">
        <v>4969</v>
      </c>
      <c r="E511" s="6">
        <v>2</v>
      </c>
      <c r="F511" s="18" t="s">
        <v>363</v>
      </c>
      <c r="G511" s="85">
        <v>7720.53</v>
      </c>
      <c r="H511" s="6">
        <v>40</v>
      </c>
      <c r="I511" s="693">
        <v>46388</v>
      </c>
    </row>
    <row r="512" spans="4:9">
      <c r="D512" s="63" t="s">
        <v>4969</v>
      </c>
      <c r="E512" s="6">
        <v>2</v>
      </c>
      <c r="F512" s="18" t="s">
        <v>363</v>
      </c>
      <c r="G512" s="85">
        <v>0</v>
      </c>
      <c r="H512" s="6">
        <v>40</v>
      </c>
      <c r="I512" s="693">
        <v>46388</v>
      </c>
    </row>
    <row r="513" spans="4:9">
      <c r="D513" s="63" t="s">
        <v>4969</v>
      </c>
      <c r="E513" s="6">
        <v>2</v>
      </c>
      <c r="F513" s="18" t="s">
        <v>363</v>
      </c>
      <c r="G513" s="85">
        <v>0</v>
      </c>
      <c r="H513" s="6">
        <v>40</v>
      </c>
      <c r="I513" s="693">
        <v>46388</v>
      </c>
    </row>
    <row r="514" spans="4:9">
      <c r="D514" s="63" t="s">
        <v>4969</v>
      </c>
      <c r="E514" s="6">
        <v>2</v>
      </c>
      <c r="F514" s="18" t="s">
        <v>363</v>
      </c>
      <c r="G514" s="85">
        <v>0</v>
      </c>
      <c r="H514" s="6">
        <v>40</v>
      </c>
      <c r="I514" s="693">
        <v>46388</v>
      </c>
    </row>
    <row r="515" spans="4:9">
      <c r="D515" s="63" t="s">
        <v>4969</v>
      </c>
      <c r="E515" s="6">
        <v>2</v>
      </c>
      <c r="F515" s="18" t="s">
        <v>363</v>
      </c>
      <c r="G515" s="85">
        <v>23754.3</v>
      </c>
      <c r="H515" s="6">
        <v>40</v>
      </c>
      <c r="I515" s="693">
        <v>46388</v>
      </c>
    </row>
    <row r="516" spans="4:9">
      <c r="D516" s="63" t="s">
        <v>4969</v>
      </c>
      <c r="E516" s="6">
        <v>1</v>
      </c>
      <c r="F516" s="18" t="s">
        <v>363</v>
      </c>
      <c r="G516" s="85">
        <v>8458</v>
      </c>
      <c r="H516" s="6">
        <v>40</v>
      </c>
      <c r="I516" s="693">
        <v>46388</v>
      </c>
    </row>
    <row r="517" spans="4:9">
      <c r="D517" s="63" t="s">
        <v>4969</v>
      </c>
      <c r="E517" s="6">
        <v>1</v>
      </c>
      <c r="F517" s="18" t="s">
        <v>363</v>
      </c>
      <c r="G517" s="85">
        <v>0</v>
      </c>
      <c r="H517" s="6">
        <v>42</v>
      </c>
      <c r="I517" s="693">
        <v>46388</v>
      </c>
    </row>
    <row r="518" spans="4:9">
      <c r="D518" s="63" t="s">
        <v>4969</v>
      </c>
      <c r="E518" s="6">
        <v>1</v>
      </c>
      <c r="F518" s="18" t="s">
        <v>363</v>
      </c>
      <c r="G518" s="85">
        <v>4033.47</v>
      </c>
      <c r="H518" s="6">
        <v>44</v>
      </c>
      <c r="I518" s="693">
        <v>46388</v>
      </c>
    </row>
    <row r="519" spans="4:9">
      <c r="D519" s="63" t="s">
        <v>4969</v>
      </c>
      <c r="E519" s="6">
        <v>1</v>
      </c>
      <c r="F519" s="18" t="s">
        <v>363</v>
      </c>
      <c r="G519" s="85">
        <v>0</v>
      </c>
      <c r="H519" s="6">
        <v>44</v>
      </c>
      <c r="I519" s="693">
        <v>46388</v>
      </c>
    </row>
    <row r="520" spans="4:9">
      <c r="D520" s="63" t="s">
        <v>4969</v>
      </c>
      <c r="E520" s="6">
        <v>1</v>
      </c>
      <c r="F520" s="18" t="s">
        <v>363</v>
      </c>
      <c r="G520" s="85">
        <v>4489.83</v>
      </c>
      <c r="H520" s="6">
        <v>44</v>
      </c>
      <c r="I520" s="693">
        <v>46388</v>
      </c>
    </row>
    <row r="521" spans="4:9">
      <c r="D521" s="63" t="s">
        <v>4969</v>
      </c>
      <c r="E521" s="6">
        <v>1</v>
      </c>
      <c r="F521" s="18" t="s">
        <v>363</v>
      </c>
      <c r="G521" s="85">
        <v>1667.36</v>
      </c>
      <c r="H521" s="6">
        <v>44</v>
      </c>
      <c r="I521" s="693">
        <v>46388</v>
      </c>
    </row>
    <row r="522" spans="4:9">
      <c r="D522" s="63" t="s">
        <v>4969</v>
      </c>
      <c r="E522" s="6">
        <v>1</v>
      </c>
      <c r="F522" s="18" t="s">
        <v>363</v>
      </c>
      <c r="G522" s="85">
        <v>2599.0300000000002</v>
      </c>
      <c r="H522" s="6">
        <v>44</v>
      </c>
      <c r="I522" s="693">
        <v>46388</v>
      </c>
    </row>
    <row r="523" spans="4:9">
      <c r="D523" s="63" t="s">
        <v>4969</v>
      </c>
      <c r="E523" s="6">
        <v>1</v>
      </c>
      <c r="F523" s="18" t="s">
        <v>363</v>
      </c>
      <c r="G523" s="85">
        <v>3130.61</v>
      </c>
      <c r="H523" s="6">
        <v>44</v>
      </c>
      <c r="I523" s="693">
        <v>46388</v>
      </c>
    </row>
    <row r="524" spans="4:9">
      <c r="D524" s="63" t="s">
        <v>4969</v>
      </c>
      <c r="E524" s="6">
        <v>1</v>
      </c>
      <c r="F524" s="18" t="s">
        <v>363</v>
      </c>
      <c r="G524" s="85">
        <v>6669.85</v>
      </c>
      <c r="H524" s="6">
        <v>44</v>
      </c>
      <c r="I524" s="693">
        <v>46388</v>
      </c>
    </row>
    <row r="525" spans="4:9">
      <c r="D525" s="63" t="s">
        <v>4969</v>
      </c>
      <c r="E525" s="6">
        <v>1</v>
      </c>
      <c r="F525" s="18" t="s">
        <v>363</v>
      </c>
      <c r="G525" s="85">
        <v>8848.52</v>
      </c>
      <c r="H525" s="6">
        <v>44</v>
      </c>
      <c r="I525" s="693">
        <v>46388</v>
      </c>
    </row>
    <row r="526" spans="4:9">
      <c r="D526" s="63" t="s">
        <v>4969</v>
      </c>
      <c r="E526" s="6">
        <v>2</v>
      </c>
      <c r="F526" s="18" t="s">
        <v>363</v>
      </c>
      <c r="G526" s="85">
        <v>6268.21</v>
      </c>
      <c r="H526" s="6">
        <v>44</v>
      </c>
      <c r="I526" s="693">
        <v>46388</v>
      </c>
    </row>
    <row r="527" spans="4:9">
      <c r="D527" s="63" t="s">
        <v>4969</v>
      </c>
      <c r="E527" s="6">
        <v>2</v>
      </c>
      <c r="F527" s="18" t="s">
        <v>363</v>
      </c>
      <c r="G527" s="85">
        <v>3968.65</v>
      </c>
      <c r="H527" s="6">
        <v>44</v>
      </c>
      <c r="I527" s="693">
        <v>46388</v>
      </c>
    </row>
    <row r="528" spans="4:9">
      <c r="D528" s="63" t="s">
        <v>4969</v>
      </c>
      <c r="E528" s="6">
        <v>2</v>
      </c>
      <c r="F528" s="18" t="s">
        <v>363</v>
      </c>
      <c r="G528" s="85">
        <v>3617.06</v>
      </c>
      <c r="H528" s="6">
        <v>44</v>
      </c>
      <c r="I528" s="693">
        <v>46388</v>
      </c>
    </row>
    <row r="529" spans="4:9">
      <c r="D529" s="63" t="s">
        <v>4969</v>
      </c>
      <c r="E529" s="6">
        <v>1</v>
      </c>
      <c r="F529" s="18" t="s">
        <v>363</v>
      </c>
      <c r="G529" s="85">
        <v>8254.5400000000009</v>
      </c>
      <c r="H529" s="6">
        <v>44</v>
      </c>
      <c r="I529" s="693">
        <v>46388</v>
      </c>
    </row>
    <row r="530" spans="4:9">
      <c r="D530" s="63" t="s">
        <v>4969</v>
      </c>
      <c r="E530" s="6">
        <v>1</v>
      </c>
      <c r="F530" s="18" t="s">
        <v>363</v>
      </c>
      <c r="G530" s="85">
        <v>7345.27</v>
      </c>
      <c r="H530" s="6">
        <v>44</v>
      </c>
      <c r="I530" s="693">
        <v>46388</v>
      </c>
    </row>
    <row r="531" spans="4:9">
      <c r="D531" s="63" t="s">
        <v>4969</v>
      </c>
      <c r="E531" s="6">
        <v>1</v>
      </c>
      <c r="F531" s="18" t="s">
        <v>363</v>
      </c>
      <c r="G531" s="85">
        <v>15171.34</v>
      </c>
      <c r="H531" s="6">
        <v>44</v>
      </c>
      <c r="I531" s="693">
        <v>46388</v>
      </c>
    </row>
    <row r="532" spans="4:9">
      <c r="D532" s="63" t="s">
        <v>4969</v>
      </c>
      <c r="E532" s="6">
        <v>1</v>
      </c>
      <c r="F532" s="18" t="s">
        <v>363</v>
      </c>
      <c r="G532" s="85">
        <v>0</v>
      </c>
      <c r="H532" s="6">
        <v>46</v>
      </c>
      <c r="I532" s="693">
        <v>46388</v>
      </c>
    </row>
    <row r="533" spans="4:9">
      <c r="D533" s="63" t="s">
        <v>4969</v>
      </c>
      <c r="E533" s="6">
        <v>1</v>
      </c>
      <c r="F533" s="18" t="s">
        <v>363</v>
      </c>
      <c r="G533" s="85">
        <v>0</v>
      </c>
      <c r="H533" s="6">
        <v>46</v>
      </c>
      <c r="I533" s="693">
        <v>46388</v>
      </c>
    </row>
    <row r="534" spans="4:9">
      <c r="D534" s="63" t="s">
        <v>4969</v>
      </c>
      <c r="E534" s="6">
        <v>1</v>
      </c>
      <c r="F534" s="18" t="s">
        <v>363</v>
      </c>
      <c r="G534" s="85">
        <v>0</v>
      </c>
      <c r="H534" s="6">
        <v>46</v>
      </c>
      <c r="I534" s="693">
        <v>46388</v>
      </c>
    </row>
    <row r="535" spans="4:9">
      <c r="D535" s="63" t="s">
        <v>4969</v>
      </c>
      <c r="E535" s="6">
        <v>1</v>
      </c>
      <c r="F535" s="18" t="s">
        <v>363</v>
      </c>
      <c r="G535" s="85">
        <v>0</v>
      </c>
      <c r="H535" s="6">
        <v>46</v>
      </c>
      <c r="I535" s="693">
        <v>46388</v>
      </c>
    </row>
    <row r="536" spans="4:9">
      <c r="D536" s="63" t="s">
        <v>4969</v>
      </c>
      <c r="E536" s="6">
        <v>1</v>
      </c>
      <c r="F536" s="18" t="s">
        <v>363</v>
      </c>
      <c r="G536" s="85">
        <v>0</v>
      </c>
      <c r="H536" s="6">
        <v>46</v>
      </c>
      <c r="I536" s="693">
        <v>46388</v>
      </c>
    </row>
    <row r="537" spans="4:9">
      <c r="D537" s="63" t="s">
        <v>4969</v>
      </c>
      <c r="E537" s="6">
        <v>1</v>
      </c>
      <c r="F537" s="18" t="s">
        <v>363</v>
      </c>
      <c r="G537" s="85">
        <v>325.60000000000002</v>
      </c>
      <c r="H537" s="6">
        <v>46</v>
      </c>
      <c r="I537" s="693">
        <v>46388</v>
      </c>
    </row>
    <row r="538" spans="4:9">
      <c r="D538" s="63" t="s">
        <v>4969</v>
      </c>
      <c r="E538" s="6">
        <v>1</v>
      </c>
      <c r="F538" s="18" t="s">
        <v>363</v>
      </c>
      <c r="G538" s="85">
        <v>3434.34</v>
      </c>
      <c r="H538" s="6">
        <v>46</v>
      </c>
      <c r="I538" s="693">
        <v>46388</v>
      </c>
    </row>
    <row r="539" spans="4:9">
      <c r="D539" s="63" t="s">
        <v>4969</v>
      </c>
      <c r="E539" s="6">
        <v>1</v>
      </c>
      <c r="F539" s="18" t="s">
        <v>363</v>
      </c>
      <c r="G539" s="85">
        <v>0</v>
      </c>
      <c r="H539" s="6">
        <v>46</v>
      </c>
      <c r="I539" s="693">
        <v>46388</v>
      </c>
    </row>
    <row r="540" spans="4:9">
      <c r="D540" s="63" t="s">
        <v>4969</v>
      </c>
      <c r="E540" s="6">
        <v>1</v>
      </c>
      <c r="F540" s="18" t="s">
        <v>363</v>
      </c>
      <c r="G540" s="85">
        <v>10318.450000000001</v>
      </c>
      <c r="H540" s="6">
        <v>46</v>
      </c>
      <c r="I540" s="693">
        <v>46388</v>
      </c>
    </row>
    <row r="541" spans="4:9">
      <c r="D541" s="63" t="s">
        <v>4969</v>
      </c>
      <c r="E541" s="6">
        <v>1</v>
      </c>
      <c r="F541" s="18" t="s">
        <v>363</v>
      </c>
      <c r="G541" s="85">
        <v>4168.3999999999996</v>
      </c>
      <c r="H541" s="6">
        <v>46</v>
      </c>
      <c r="I541" s="693">
        <v>46388</v>
      </c>
    </row>
    <row r="542" spans="4:9">
      <c r="D542" s="63" t="s">
        <v>4969</v>
      </c>
      <c r="E542" s="6">
        <v>1</v>
      </c>
      <c r="F542" s="18" t="s">
        <v>363</v>
      </c>
      <c r="G542" s="85">
        <v>7597.47</v>
      </c>
      <c r="H542" s="6">
        <v>47</v>
      </c>
      <c r="I542" s="693">
        <v>47119</v>
      </c>
    </row>
    <row r="543" spans="4:9">
      <c r="D543" s="63" t="s">
        <v>4969</v>
      </c>
      <c r="E543" s="6">
        <v>1</v>
      </c>
      <c r="F543" s="18" t="s">
        <v>363</v>
      </c>
      <c r="G543" s="85">
        <v>7169.8</v>
      </c>
      <c r="H543" s="6">
        <v>47</v>
      </c>
      <c r="I543" s="693">
        <v>47119</v>
      </c>
    </row>
    <row r="544" spans="4:9">
      <c r="D544" s="63" t="s">
        <v>4969</v>
      </c>
      <c r="E544" s="6">
        <v>1</v>
      </c>
      <c r="F544" s="18" t="s">
        <v>363</v>
      </c>
      <c r="G544" s="85">
        <v>19520.77</v>
      </c>
      <c r="H544" s="6">
        <v>47</v>
      </c>
      <c r="I544" s="693">
        <v>47119</v>
      </c>
    </row>
    <row r="545" spans="4:9">
      <c r="D545" s="63" t="s">
        <v>4969</v>
      </c>
      <c r="E545" s="6">
        <v>1</v>
      </c>
      <c r="F545" s="18" t="s">
        <v>363</v>
      </c>
      <c r="G545" s="85">
        <v>17417.47</v>
      </c>
      <c r="H545" s="6">
        <v>47</v>
      </c>
      <c r="I545" s="693">
        <v>47119</v>
      </c>
    </row>
    <row r="546" spans="4:9">
      <c r="D546" s="63" t="s">
        <v>4969</v>
      </c>
      <c r="E546" s="6">
        <v>1</v>
      </c>
      <c r="F546" s="18" t="s">
        <v>363</v>
      </c>
      <c r="G546" s="85">
        <v>12038.04</v>
      </c>
      <c r="H546" s="6">
        <v>47</v>
      </c>
      <c r="I546" s="693">
        <v>47119</v>
      </c>
    </row>
    <row r="547" spans="4:9">
      <c r="D547" s="63" t="s">
        <v>4969</v>
      </c>
      <c r="E547" s="6">
        <v>1</v>
      </c>
      <c r="F547" s="18" t="s">
        <v>363</v>
      </c>
      <c r="G547" s="85">
        <v>7514.32</v>
      </c>
      <c r="H547" s="6">
        <v>48</v>
      </c>
      <c r="I547" s="693">
        <v>46388</v>
      </c>
    </row>
    <row r="548" spans="4:9">
      <c r="D548" s="63" t="s">
        <v>4969</v>
      </c>
      <c r="E548" s="6">
        <v>1</v>
      </c>
      <c r="F548" s="18" t="s">
        <v>363</v>
      </c>
      <c r="G548" s="85">
        <v>16376.81</v>
      </c>
      <c r="H548" s="6">
        <v>48</v>
      </c>
      <c r="I548" s="693">
        <v>46388</v>
      </c>
    </row>
    <row r="549" spans="4:9">
      <c r="D549" s="63" t="s">
        <v>4969</v>
      </c>
      <c r="E549" s="6">
        <v>1</v>
      </c>
      <c r="F549" s="18" t="s">
        <v>363</v>
      </c>
      <c r="G549" s="85">
        <v>29516.19</v>
      </c>
      <c r="H549" s="6">
        <v>48</v>
      </c>
      <c r="I549" s="693">
        <v>46388</v>
      </c>
    </row>
    <row r="550" spans="4:9">
      <c r="D550" s="63" t="s">
        <v>4969</v>
      </c>
      <c r="E550" s="6">
        <v>1</v>
      </c>
      <c r="F550" s="18" t="s">
        <v>363</v>
      </c>
      <c r="G550" s="85">
        <v>9465.33</v>
      </c>
      <c r="H550" s="6">
        <v>48</v>
      </c>
      <c r="I550" s="693">
        <v>46388</v>
      </c>
    </row>
    <row r="551" spans="4:9">
      <c r="D551" s="63" t="s">
        <v>4969</v>
      </c>
      <c r="E551" s="6">
        <v>1</v>
      </c>
      <c r="F551" s="18" t="s">
        <v>363</v>
      </c>
      <c r="G551" s="85">
        <v>12069.86</v>
      </c>
      <c r="H551" s="6">
        <v>48</v>
      </c>
      <c r="I551" s="693">
        <v>46388</v>
      </c>
    </row>
    <row r="552" spans="4:9">
      <c r="D552" s="63" t="s">
        <v>4969</v>
      </c>
      <c r="E552" s="6">
        <v>1</v>
      </c>
      <c r="F552" s="18" t="s">
        <v>363</v>
      </c>
      <c r="G552" s="85">
        <v>5832.95</v>
      </c>
      <c r="H552" s="6">
        <v>48</v>
      </c>
      <c r="I552" s="693">
        <v>46388</v>
      </c>
    </row>
    <row r="553" spans="4:9">
      <c r="D553" s="63" t="s">
        <v>4969</v>
      </c>
      <c r="E553" s="6">
        <v>1</v>
      </c>
      <c r="F553" s="18" t="s">
        <v>363</v>
      </c>
      <c r="G553" s="85">
        <v>12329.66</v>
      </c>
      <c r="H553" s="6">
        <v>48</v>
      </c>
      <c r="I553" s="693">
        <v>46388</v>
      </c>
    </row>
    <row r="554" spans="4:9">
      <c r="D554" s="63" t="s">
        <v>4969</v>
      </c>
      <c r="E554" s="6">
        <v>1</v>
      </c>
      <c r="F554" s="18" t="s">
        <v>363</v>
      </c>
      <c r="G554" s="85">
        <v>7240.75</v>
      </c>
      <c r="H554" s="6">
        <v>48</v>
      </c>
      <c r="I554" s="693">
        <v>46388</v>
      </c>
    </row>
    <row r="555" spans="4:9">
      <c r="D555" s="63" t="s">
        <v>4969</v>
      </c>
      <c r="E555" s="6">
        <v>1</v>
      </c>
      <c r="F555" s="18" t="s">
        <v>363</v>
      </c>
      <c r="G555" s="85">
        <v>8032.87</v>
      </c>
      <c r="H555" s="6">
        <v>48</v>
      </c>
      <c r="I555" s="693">
        <v>46388</v>
      </c>
    </row>
    <row r="556" spans="4:9">
      <c r="D556" s="63" t="s">
        <v>4969</v>
      </c>
      <c r="E556" s="6">
        <v>1</v>
      </c>
      <c r="F556" s="18" t="s">
        <v>363</v>
      </c>
      <c r="G556" s="85">
        <v>8508.98</v>
      </c>
      <c r="H556" s="6">
        <v>48</v>
      </c>
      <c r="I556" s="693">
        <v>46388</v>
      </c>
    </row>
    <row r="557" spans="4:9">
      <c r="D557" s="63" t="s">
        <v>4969</v>
      </c>
      <c r="E557" s="6">
        <v>1</v>
      </c>
      <c r="F557" s="18" t="s">
        <v>363</v>
      </c>
      <c r="G557" s="85">
        <v>8699.8700000000008</v>
      </c>
      <c r="H557" s="6">
        <v>48</v>
      </c>
      <c r="I557" s="693">
        <v>46388</v>
      </c>
    </row>
    <row r="558" spans="4:9">
      <c r="D558" s="63" t="s">
        <v>4969</v>
      </c>
      <c r="E558" s="6">
        <v>1</v>
      </c>
      <c r="F558" s="18" t="s">
        <v>363</v>
      </c>
      <c r="G558" s="85">
        <v>26599.82</v>
      </c>
      <c r="H558" s="6">
        <v>48</v>
      </c>
      <c r="I558" s="693">
        <v>46388</v>
      </c>
    </row>
    <row r="559" spans="4:9">
      <c r="D559" s="63" t="s">
        <v>4969</v>
      </c>
      <c r="E559" s="6">
        <v>1</v>
      </c>
      <c r="F559" s="18" t="s">
        <v>363</v>
      </c>
      <c r="G559" s="85">
        <v>7394.34</v>
      </c>
      <c r="H559" s="6">
        <v>48</v>
      </c>
      <c r="I559" s="693">
        <v>46388</v>
      </c>
    </row>
    <row r="560" spans="4:9">
      <c r="D560" s="63" t="s">
        <v>4969</v>
      </c>
      <c r="E560" s="6">
        <v>1</v>
      </c>
      <c r="F560" s="18" t="s">
        <v>363</v>
      </c>
      <c r="G560" s="85">
        <v>4537.99</v>
      </c>
      <c r="H560" s="6">
        <v>50</v>
      </c>
      <c r="I560" s="693">
        <v>46388</v>
      </c>
    </row>
    <row r="561" spans="4:9">
      <c r="D561" s="63" t="s">
        <v>4969</v>
      </c>
      <c r="E561" s="6">
        <v>1</v>
      </c>
      <c r="F561" s="18" t="s">
        <v>363</v>
      </c>
      <c r="G561" s="85">
        <v>3918.13</v>
      </c>
      <c r="H561" s="6">
        <v>50</v>
      </c>
      <c r="I561" s="693">
        <v>46388</v>
      </c>
    </row>
    <row r="562" spans="4:9">
      <c r="D562" s="63" t="s">
        <v>4969</v>
      </c>
      <c r="E562" s="6">
        <v>1</v>
      </c>
      <c r="F562" s="18" t="s">
        <v>363</v>
      </c>
      <c r="G562" s="85">
        <v>3488.3</v>
      </c>
      <c r="H562" s="6">
        <v>50</v>
      </c>
      <c r="I562" s="693">
        <v>46388</v>
      </c>
    </row>
    <row r="563" spans="4:9">
      <c r="D563" s="63" t="s">
        <v>4969</v>
      </c>
      <c r="E563" s="6">
        <v>1</v>
      </c>
      <c r="F563" s="18" t="s">
        <v>363</v>
      </c>
      <c r="G563" s="85">
        <v>3913.77</v>
      </c>
      <c r="H563" s="6">
        <v>50</v>
      </c>
      <c r="I563" s="693">
        <v>46388</v>
      </c>
    </row>
    <row r="564" spans="4:9">
      <c r="D564" s="63" t="s">
        <v>4969</v>
      </c>
      <c r="E564" s="6">
        <v>1</v>
      </c>
      <c r="F564" s="18" t="s">
        <v>363</v>
      </c>
      <c r="G564" s="85">
        <v>5021.75</v>
      </c>
      <c r="H564" s="6">
        <v>50</v>
      </c>
      <c r="I564" s="693">
        <v>46388</v>
      </c>
    </row>
    <row r="565" spans="4:9">
      <c r="D565" s="63" t="s">
        <v>4969</v>
      </c>
      <c r="E565" s="6">
        <v>1</v>
      </c>
      <c r="F565" s="18" t="s">
        <v>363</v>
      </c>
      <c r="G565" s="85">
        <v>4551.09</v>
      </c>
      <c r="H565" s="6">
        <v>50</v>
      </c>
      <c r="I565" s="693">
        <v>46388</v>
      </c>
    </row>
    <row r="566" spans="4:9">
      <c r="D566" s="63" t="s">
        <v>4969</v>
      </c>
      <c r="E566" s="6">
        <v>1</v>
      </c>
      <c r="F566" s="18" t="s">
        <v>363</v>
      </c>
      <c r="G566" s="85">
        <v>3809.59</v>
      </c>
      <c r="H566" s="6">
        <v>50</v>
      </c>
      <c r="I566" s="693">
        <v>46388</v>
      </c>
    </row>
    <row r="567" spans="4:9">
      <c r="D567" s="63" t="s">
        <v>4969</v>
      </c>
      <c r="E567" s="6">
        <v>1</v>
      </c>
      <c r="F567" s="18" t="s">
        <v>363</v>
      </c>
      <c r="G567" s="85">
        <v>4347.95</v>
      </c>
      <c r="H567" s="6">
        <v>50</v>
      </c>
      <c r="I567" s="693">
        <v>46388</v>
      </c>
    </row>
    <row r="568" spans="4:9">
      <c r="D568" s="63" t="s">
        <v>4969</v>
      </c>
      <c r="E568" s="6">
        <v>1</v>
      </c>
      <c r="F568" s="18" t="s">
        <v>363</v>
      </c>
      <c r="G568" s="85">
        <v>5250.49</v>
      </c>
      <c r="H568" s="6">
        <v>50</v>
      </c>
      <c r="I568" s="693">
        <v>46388</v>
      </c>
    </row>
    <row r="569" spans="4:9">
      <c r="D569" s="63" t="s">
        <v>4969</v>
      </c>
      <c r="E569" s="6">
        <v>2</v>
      </c>
      <c r="F569" s="18" t="s">
        <v>363</v>
      </c>
      <c r="G569" s="85">
        <v>12641.52</v>
      </c>
      <c r="H569" s="6">
        <v>50</v>
      </c>
      <c r="I569" s="693">
        <v>46388</v>
      </c>
    </row>
    <row r="570" spans="4:9">
      <c r="D570" s="63" t="s">
        <v>4969</v>
      </c>
      <c r="E570" s="6">
        <v>2</v>
      </c>
      <c r="F570" s="18" t="s">
        <v>363</v>
      </c>
      <c r="G570" s="85">
        <v>5258.56</v>
      </c>
      <c r="H570" s="6">
        <v>50</v>
      </c>
      <c r="I570" s="693">
        <v>46388</v>
      </c>
    </row>
    <row r="571" spans="4:9">
      <c r="D571" s="63" t="s">
        <v>4969</v>
      </c>
      <c r="E571" s="6">
        <v>1</v>
      </c>
      <c r="F571" s="18" t="s">
        <v>363</v>
      </c>
      <c r="G571" s="85">
        <v>5179.29</v>
      </c>
      <c r="H571" s="6">
        <v>50</v>
      </c>
      <c r="I571" s="693">
        <v>46388</v>
      </c>
    </row>
    <row r="572" spans="4:9">
      <c r="D572" s="63" t="s">
        <v>4969</v>
      </c>
      <c r="E572" s="6">
        <v>1</v>
      </c>
      <c r="F572" s="18" t="s">
        <v>363</v>
      </c>
      <c r="G572" s="85">
        <v>8722.3700000000008</v>
      </c>
      <c r="H572" s="6">
        <v>51</v>
      </c>
      <c r="I572" s="693">
        <v>46023</v>
      </c>
    </row>
    <row r="573" spans="4:9">
      <c r="D573" s="63" t="s">
        <v>4969</v>
      </c>
      <c r="E573" s="6">
        <v>1</v>
      </c>
      <c r="F573" s="18" t="s">
        <v>363</v>
      </c>
      <c r="G573" s="85">
        <v>27573.35</v>
      </c>
      <c r="H573" s="6">
        <v>51</v>
      </c>
      <c r="I573" s="693">
        <v>46023</v>
      </c>
    </row>
    <row r="574" spans="4:9">
      <c r="D574" s="63" t="s">
        <v>4969</v>
      </c>
      <c r="E574" s="6">
        <v>1</v>
      </c>
      <c r="F574" s="18" t="s">
        <v>363</v>
      </c>
      <c r="G574" s="85">
        <v>7361.04</v>
      </c>
      <c r="H574" s="6">
        <v>51</v>
      </c>
      <c r="I574" s="693">
        <v>46023</v>
      </c>
    </row>
    <row r="575" spans="4:9">
      <c r="D575" s="63" t="s">
        <v>4969</v>
      </c>
      <c r="E575" s="6">
        <v>1</v>
      </c>
      <c r="F575" s="18" t="s">
        <v>363</v>
      </c>
      <c r="G575" s="85">
        <v>3655.14</v>
      </c>
      <c r="H575" s="6">
        <v>51</v>
      </c>
      <c r="I575" s="693">
        <v>46023</v>
      </c>
    </row>
    <row r="576" spans="4:9">
      <c r="D576" s="63" t="s">
        <v>4969</v>
      </c>
      <c r="E576" s="6">
        <v>1</v>
      </c>
      <c r="F576" s="18" t="s">
        <v>363</v>
      </c>
      <c r="G576" s="85">
        <v>19552.48</v>
      </c>
      <c r="H576" s="6">
        <v>52</v>
      </c>
      <c r="I576" s="693">
        <v>46023</v>
      </c>
    </row>
    <row r="577" spans="4:9">
      <c r="D577" s="63" t="s">
        <v>4969</v>
      </c>
      <c r="E577" s="6">
        <v>1</v>
      </c>
      <c r="F577" s="18" t="s">
        <v>363</v>
      </c>
      <c r="G577" s="85">
        <v>16554.2</v>
      </c>
      <c r="H577" s="6">
        <v>52</v>
      </c>
      <c r="I577" s="693">
        <v>46023</v>
      </c>
    </row>
    <row r="578" spans="4:9">
      <c r="D578" s="63" t="s">
        <v>4969</v>
      </c>
      <c r="E578" s="6">
        <v>1</v>
      </c>
      <c r="F578" s="18" t="s">
        <v>363</v>
      </c>
      <c r="G578" s="85">
        <v>53455.81</v>
      </c>
      <c r="H578" s="6">
        <v>52</v>
      </c>
      <c r="I578" s="693">
        <v>46023</v>
      </c>
    </row>
    <row r="579" spans="4:9">
      <c r="D579" s="63" t="s">
        <v>4969</v>
      </c>
      <c r="E579" s="6">
        <v>1</v>
      </c>
      <c r="F579" s="18" t="s">
        <v>363</v>
      </c>
      <c r="G579" s="85">
        <v>7954.71</v>
      </c>
      <c r="H579" s="6">
        <v>53</v>
      </c>
      <c r="I579" s="693">
        <v>46023</v>
      </c>
    </row>
    <row r="580" spans="4:9">
      <c r="D580" s="63" t="s">
        <v>4969</v>
      </c>
      <c r="E580" s="6">
        <v>1</v>
      </c>
      <c r="F580" s="18" t="s">
        <v>363</v>
      </c>
      <c r="G580" s="85">
        <v>63559.55</v>
      </c>
      <c r="H580" s="6">
        <v>54</v>
      </c>
      <c r="I580" s="693">
        <v>46023</v>
      </c>
    </row>
    <row r="581" spans="4:9">
      <c r="D581" s="63" t="s">
        <v>4969</v>
      </c>
      <c r="E581" s="6">
        <v>1</v>
      </c>
      <c r="F581" s="18" t="s">
        <v>363</v>
      </c>
      <c r="G581" s="85">
        <v>11996.38</v>
      </c>
      <c r="H581" s="6">
        <v>54</v>
      </c>
      <c r="I581" s="693">
        <v>46023</v>
      </c>
    </row>
    <row r="582" spans="4:9">
      <c r="D582" s="63" t="s">
        <v>4969</v>
      </c>
      <c r="E582" s="6">
        <v>1</v>
      </c>
      <c r="F582" s="18" t="s">
        <v>363</v>
      </c>
      <c r="G582" s="85">
        <v>34192.28</v>
      </c>
      <c r="H582" s="6">
        <v>54</v>
      </c>
      <c r="I582" s="693">
        <v>46023</v>
      </c>
    </row>
    <row r="583" spans="4:9">
      <c r="D583" s="63" t="s">
        <v>4969</v>
      </c>
      <c r="E583" s="6">
        <v>1</v>
      </c>
      <c r="F583" s="18" t="s">
        <v>363</v>
      </c>
      <c r="G583" s="85">
        <v>15382.47</v>
      </c>
      <c r="H583" s="6">
        <v>54</v>
      </c>
      <c r="I583" s="693">
        <v>46023</v>
      </c>
    </row>
    <row r="584" spans="4:9">
      <c r="D584" s="63" t="s">
        <v>4969</v>
      </c>
      <c r="E584" s="6">
        <v>1</v>
      </c>
      <c r="F584" s="18" t="s">
        <v>363</v>
      </c>
      <c r="G584" s="85">
        <v>7319.93</v>
      </c>
      <c r="H584" s="6">
        <v>57</v>
      </c>
      <c r="I584" s="693">
        <v>46023</v>
      </c>
    </row>
    <row r="585" spans="4:9">
      <c r="D585" s="63" t="s">
        <v>4969</v>
      </c>
      <c r="E585" s="6">
        <v>1</v>
      </c>
      <c r="F585" s="18" t="s">
        <v>363</v>
      </c>
      <c r="G585" s="85">
        <v>18095.810000000001</v>
      </c>
      <c r="H585" s="6">
        <v>58</v>
      </c>
      <c r="I585" s="693">
        <v>46023</v>
      </c>
    </row>
    <row r="586" spans="4:9">
      <c r="D586" s="63" t="s">
        <v>4969</v>
      </c>
      <c r="E586" s="6">
        <v>1</v>
      </c>
      <c r="F586" s="18" t="s">
        <v>363</v>
      </c>
      <c r="G586" s="85">
        <v>23938.29</v>
      </c>
      <c r="H586" s="6">
        <v>58</v>
      </c>
      <c r="I586" s="693">
        <v>46023</v>
      </c>
    </row>
    <row r="587" spans="4:9">
      <c r="D587" s="63" t="s">
        <v>4969</v>
      </c>
      <c r="E587" s="6">
        <v>1</v>
      </c>
      <c r="F587" s="18" t="s">
        <v>363</v>
      </c>
      <c r="G587" s="85">
        <v>43199.31</v>
      </c>
      <c r="H587" s="6">
        <v>63</v>
      </c>
      <c r="I587" s="693">
        <v>46023</v>
      </c>
    </row>
    <row r="588" spans="4:9">
      <c r="D588" s="63" t="s">
        <v>4969</v>
      </c>
      <c r="E588" s="6">
        <v>1</v>
      </c>
      <c r="F588" s="18" t="s">
        <v>363</v>
      </c>
      <c r="G588" s="85">
        <v>44547.73</v>
      </c>
      <c r="H588" s="6">
        <v>63</v>
      </c>
      <c r="I588" s="693">
        <v>46023</v>
      </c>
    </row>
    <row r="589" spans="4:9">
      <c r="D589" s="63" t="s">
        <v>4969</v>
      </c>
      <c r="E589" s="6">
        <v>1</v>
      </c>
      <c r="F589" s="18" t="s">
        <v>363</v>
      </c>
      <c r="G589" s="85">
        <v>47624.42</v>
      </c>
      <c r="H589" s="6">
        <v>63</v>
      </c>
      <c r="I589" s="693">
        <v>46023</v>
      </c>
    </row>
    <row r="590" spans="4:9">
      <c r="D590" s="63" t="s">
        <v>4969</v>
      </c>
      <c r="E590" s="6">
        <v>1</v>
      </c>
      <c r="F590" s="18" t="s">
        <v>363</v>
      </c>
      <c r="G590" s="85">
        <v>46473.73</v>
      </c>
      <c r="H590" s="6">
        <v>63</v>
      </c>
      <c r="I590" s="693">
        <v>46023</v>
      </c>
    </row>
    <row r="591" spans="4:9">
      <c r="D591" s="63" t="s">
        <v>4969</v>
      </c>
      <c r="E591" s="6">
        <v>1</v>
      </c>
      <c r="F591" s="18" t="s">
        <v>363</v>
      </c>
      <c r="G591" s="85">
        <v>23771.41</v>
      </c>
      <c r="H591" s="6">
        <v>67</v>
      </c>
      <c r="I591" s="693">
        <v>45658</v>
      </c>
    </row>
    <row r="592" spans="4:9">
      <c r="D592" s="63" t="s">
        <v>4969</v>
      </c>
      <c r="E592" s="6">
        <v>1</v>
      </c>
      <c r="F592" s="18" t="s">
        <v>363</v>
      </c>
      <c r="G592" s="85">
        <v>29578.639999999999</v>
      </c>
      <c r="H592" s="6">
        <v>67</v>
      </c>
      <c r="I592" s="693">
        <v>45658</v>
      </c>
    </row>
    <row r="593" spans="4:9">
      <c r="D593" s="63" t="s">
        <v>4969</v>
      </c>
      <c r="E593" s="6">
        <v>1</v>
      </c>
      <c r="F593" s="18" t="s">
        <v>363</v>
      </c>
      <c r="G593" s="85">
        <v>43147.71</v>
      </c>
      <c r="H593" s="6">
        <v>67</v>
      </c>
      <c r="I593" s="693">
        <v>45658</v>
      </c>
    </row>
    <row r="594" spans="4:9">
      <c r="D594" s="63" t="s">
        <v>4969</v>
      </c>
      <c r="E594" s="6">
        <v>1</v>
      </c>
      <c r="F594" s="18" t="s">
        <v>363</v>
      </c>
      <c r="G594" s="85">
        <v>10251.030000000001</v>
      </c>
      <c r="H594" s="6">
        <v>67</v>
      </c>
      <c r="I594" s="693">
        <v>45658</v>
      </c>
    </row>
    <row r="595" spans="4:9">
      <c r="D595" s="63" t="s">
        <v>4969</v>
      </c>
      <c r="E595" s="6">
        <v>1</v>
      </c>
      <c r="F595" s="18" t="s">
        <v>363</v>
      </c>
      <c r="G595" s="85">
        <v>49386.06</v>
      </c>
      <c r="H595" s="6">
        <v>67</v>
      </c>
      <c r="I595" s="693">
        <v>45658</v>
      </c>
    </row>
    <row r="596" spans="4:9">
      <c r="D596" s="63" t="s">
        <v>4969</v>
      </c>
      <c r="E596" s="6">
        <v>1</v>
      </c>
      <c r="F596" s="18" t="s">
        <v>363</v>
      </c>
      <c r="G596" s="85">
        <v>18500.18</v>
      </c>
      <c r="H596" s="6">
        <v>69</v>
      </c>
      <c r="I596" s="693">
        <v>45658</v>
      </c>
    </row>
    <row r="597" spans="4:9">
      <c r="D597" s="63" t="s">
        <v>4969</v>
      </c>
      <c r="E597" s="6">
        <v>1</v>
      </c>
      <c r="F597" s="18" t="s">
        <v>363</v>
      </c>
      <c r="G597" s="85">
        <v>3762.46</v>
      </c>
      <c r="H597" s="6">
        <v>69</v>
      </c>
      <c r="I597" s="693">
        <v>45658</v>
      </c>
    </row>
    <row r="598" spans="4:9">
      <c r="D598" s="63" t="s">
        <v>4969</v>
      </c>
      <c r="E598" s="6">
        <v>1</v>
      </c>
      <c r="F598" s="18" t="s">
        <v>363</v>
      </c>
      <c r="G598" s="85">
        <v>6646.76</v>
      </c>
      <c r="H598" s="6">
        <v>70</v>
      </c>
      <c r="I598" s="693">
        <v>45658</v>
      </c>
    </row>
    <row r="599" spans="4:9">
      <c r="D599" s="63" t="s">
        <v>4969</v>
      </c>
      <c r="E599" s="6">
        <v>1</v>
      </c>
      <c r="F599" s="18" t="s">
        <v>363</v>
      </c>
      <c r="G599" s="85">
        <v>8878.6</v>
      </c>
      <c r="H599" s="6">
        <v>70</v>
      </c>
      <c r="I599" s="693">
        <v>45658</v>
      </c>
    </row>
    <row r="600" spans="4:9">
      <c r="D600" s="63" t="s">
        <v>4969</v>
      </c>
      <c r="E600" s="6">
        <v>1</v>
      </c>
      <c r="F600" s="18" t="s">
        <v>363</v>
      </c>
      <c r="G600" s="85">
        <v>12627.4</v>
      </c>
      <c r="H600" s="6">
        <v>70</v>
      </c>
      <c r="I600" s="693">
        <v>45658</v>
      </c>
    </row>
    <row r="601" spans="4:9">
      <c r="D601" s="63" t="s">
        <v>4969</v>
      </c>
      <c r="E601" s="6">
        <v>1</v>
      </c>
      <c r="F601" s="18" t="s">
        <v>363</v>
      </c>
      <c r="G601" s="85">
        <v>17837.04</v>
      </c>
      <c r="H601" s="6">
        <v>70</v>
      </c>
      <c r="I601" s="693">
        <v>45658</v>
      </c>
    </row>
    <row r="602" spans="4:9">
      <c r="D602" s="63" t="s">
        <v>4969</v>
      </c>
      <c r="E602" s="6">
        <v>1</v>
      </c>
      <c r="F602" s="18" t="s">
        <v>363</v>
      </c>
      <c r="G602" s="85">
        <v>12155.98</v>
      </c>
      <c r="H602" s="6">
        <v>70</v>
      </c>
      <c r="I602" s="693">
        <v>45658</v>
      </c>
    </row>
    <row r="603" spans="4:9">
      <c r="D603" s="63" t="s">
        <v>4969</v>
      </c>
      <c r="E603" s="6">
        <v>1</v>
      </c>
      <c r="F603" s="18" t="s">
        <v>363</v>
      </c>
      <c r="G603" s="85">
        <v>30392.55</v>
      </c>
      <c r="H603" s="6">
        <v>70</v>
      </c>
      <c r="I603" s="693">
        <v>45658</v>
      </c>
    </row>
    <row r="604" spans="4:9">
      <c r="D604" s="63" t="s">
        <v>4969</v>
      </c>
      <c r="E604" s="6">
        <v>1</v>
      </c>
      <c r="F604" s="18" t="s">
        <v>363</v>
      </c>
      <c r="G604" s="85">
        <v>17550.61</v>
      </c>
      <c r="H604" s="6">
        <v>70</v>
      </c>
      <c r="I604" s="693">
        <v>45658</v>
      </c>
    </row>
    <row r="605" spans="4:9">
      <c r="D605" s="63" t="s">
        <v>4969</v>
      </c>
      <c r="E605" s="6">
        <v>1</v>
      </c>
      <c r="F605" s="18" t="s">
        <v>363</v>
      </c>
      <c r="G605" s="85">
        <v>13122.22</v>
      </c>
      <c r="H605" s="6">
        <v>72</v>
      </c>
      <c r="I605" s="693">
        <v>45658</v>
      </c>
    </row>
    <row r="606" spans="4:9">
      <c r="D606" s="63" t="s">
        <v>4969</v>
      </c>
      <c r="E606" s="6">
        <v>1</v>
      </c>
      <c r="F606" s="18" t="s">
        <v>363</v>
      </c>
      <c r="G606" s="85">
        <v>57904.58</v>
      </c>
      <c r="H606" s="6">
        <v>76</v>
      </c>
      <c r="I606" s="693">
        <v>45658</v>
      </c>
    </row>
    <row r="607" spans="4:9">
      <c r="D607" s="63" t="s">
        <v>4969</v>
      </c>
      <c r="E607" s="6">
        <v>1</v>
      </c>
      <c r="F607" s="18" t="s">
        <v>363</v>
      </c>
      <c r="G607" s="85">
        <v>47017.15</v>
      </c>
      <c r="H607" s="6">
        <v>76</v>
      </c>
      <c r="I607" s="693">
        <v>45658</v>
      </c>
    </row>
    <row r="608" spans="4:9">
      <c r="D608" s="63" t="s">
        <v>4969</v>
      </c>
      <c r="E608" s="6">
        <v>1</v>
      </c>
      <c r="F608" s="18" t="s">
        <v>363</v>
      </c>
      <c r="G608" s="85">
        <v>50914.18</v>
      </c>
      <c r="H608" s="6">
        <v>76</v>
      </c>
      <c r="I608" s="693">
        <v>45658</v>
      </c>
    </row>
    <row r="609" spans="4:9">
      <c r="D609" s="63" t="s">
        <v>4969</v>
      </c>
      <c r="E609" s="6">
        <v>1</v>
      </c>
      <c r="F609" s="18" t="s">
        <v>363</v>
      </c>
      <c r="G609" s="85">
        <v>51191.8</v>
      </c>
      <c r="H609" s="6">
        <v>76</v>
      </c>
      <c r="I609" s="693">
        <v>45658</v>
      </c>
    </row>
    <row r="610" spans="4:9">
      <c r="D610" s="63" t="s">
        <v>4969</v>
      </c>
      <c r="E610" s="6">
        <v>1</v>
      </c>
      <c r="F610" s="18" t="s">
        <v>363</v>
      </c>
      <c r="G610" s="85">
        <v>49504.43</v>
      </c>
      <c r="H610" s="6">
        <v>76</v>
      </c>
      <c r="I610" s="693">
        <v>45658</v>
      </c>
    </row>
    <row r="611" spans="4:9">
      <c r="D611" s="63" t="s">
        <v>4969</v>
      </c>
      <c r="E611" s="6">
        <v>1</v>
      </c>
      <c r="F611" s="18" t="s">
        <v>363</v>
      </c>
      <c r="G611" s="85">
        <v>52684.28</v>
      </c>
      <c r="H611" s="6">
        <v>78</v>
      </c>
      <c r="I611" s="693">
        <v>45658</v>
      </c>
    </row>
    <row r="612" spans="4:9">
      <c r="D612" s="63" t="s">
        <v>4969</v>
      </c>
      <c r="E612" s="6">
        <v>1</v>
      </c>
      <c r="F612" s="18" t="s">
        <v>363</v>
      </c>
      <c r="G612" s="85">
        <v>3634.83</v>
      </c>
      <c r="H612" s="6">
        <v>89</v>
      </c>
      <c r="I612" s="693">
        <v>47119</v>
      </c>
    </row>
    <row r="613" spans="4:9">
      <c r="D613" s="63" t="s">
        <v>4969</v>
      </c>
      <c r="E613" s="6">
        <v>1</v>
      </c>
      <c r="F613" s="18" t="s">
        <v>363</v>
      </c>
      <c r="G613" s="85">
        <v>3540.41</v>
      </c>
      <c r="H613" s="6">
        <v>89</v>
      </c>
      <c r="I613" s="693">
        <v>47119</v>
      </c>
    </row>
    <row r="614" spans="4:9">
      <c r="D614" s="63" t="s">
        <v>4969</v>
      </c>
      <c r="E614" s="6">
        <v>1</v>
      </c>
      <c r="F614" s="18" t="s">
        <v>363</v>
      </c>
      <c r="G614" s="85">
        <v>0</v>
      </c>
      <c r="H614" s="6">
        <v>90</v>
      </c>
      <c r="I614" s="693">
        <v>47484</v>
      </c>
    </row>
    <row r="615" spans="4:9">
      <c r="D615" s="63" t="s">
        <v>4969</v>
      </c>
      <c r="E615" s="6">
        <v>2</v>
      </c>
      <c r="F615" s="18" t="s">
        <v>363</v>
      </c>
      <c r="G615" s="85">
        <v>0</v>
      </c>
      <c r="H615" s="6">
        <v>90</v>
      </c>
      <c r="I615" s="693">
        <v>47484</v>
      </c>
    </row>
    <row r="616" spans="4:9">
      <c r="D616" s="63" t="s">
        <v>4969</v>
      </c>
      <c r="E616" s="6">
        <v>2</v>
      </c>
      <c r="F616" s="18" t="s">
        <v>363</v>
      </c>
      <c r="G616" s="85">
        <v>0</v>
      </c>
      <c r="H616" s="6">
        <v>90</v>
      </c>
      <c r="I616" s="693">
        <v>47484</v>
      </c>
    </row>
    <row r="617" spans="4:9">
      <c r="D617" s="63" t="s">
        <v>4969</v>
      </c>
      <c r="E617" s="6">
        <v>1</v>
      </c>
      <c r="F617" s="18" t="s">
        <v>363</v>
      </c>
      <c r="G617" s="85">
        <v>0</v>
      </c>
      <c r="H617" s="6">
        <v>90</v>
      </c>
      <c r="I617" s="693">
        <v>47484</v>
      </c>
    </row>
    <row r="618" spans="4:9">
      <c r="D618" s="63" t="s">
        <v>4969</v>
      </c>
      <c r="E618" s="6">
        <v>1</v>
      </c>
      <c r="F618" s="18" t="s">
        <v>363</v>
      </c>
      <c r="G618" s="85">
        <v>0</v>
      </c>
      <c r="H618" s="6">
        <v>91</v>
      </c>
      <c r="I618" s="693">
        <v>47484</v>
      </c>
    </row>
    <row r="619" spans="4:9">
      <c r="D619" s="63" t="s">
        <v>4969</v>
      </c>
      <c r="E619" s="6">
        <v>2</v>
      </c>
      <c r="F619" s="18" t="s">
        <v>363</v>
      </c>
      <c r="G619" s="85">
        <v>0</v>
      </c>
      <c r="H619" s="6">
        <v>91</v>
      </c>
      <c r="I619" s="693">
        <v>47484</v>
      </c>
    </row>
    <row r="620" spans="4:9">
      <c r="D620" s="63" t="s">
        <v>4969</v>
      </c>
      <c r="E620" s="6">
        <v>2</v>
      </c>
      <c r="F620" s="18" t="s">
        <v>363</v>
      </c>
      <c r="G620" s="85">
        <v>1939.45</v>
      </c>
      <c r="H620" s="6">
        <v>91</v>
      </c>
      <c r="I620" s="693">
        <v>47484</v>
      </c>
    </row>
    <row r="621" spans="4:9">
      <c r="D621" s="63" t="s">
        <v>4969</v>
      </c>
      <c r="E621" s="6">
        <v>2</v>
      </c>
      <c r="F621" s="18" t="s">
        <v>363</v>
      </c>
      <c r="G621" s="85">
        <v>1581.5</v>
      </c>
      <c r="H621" s="6">
        <v>91</v>
      </c>
      <c r="I621" s="693">
        <v>47484</v>
      </c>
    </row>
    <row r="622" spans="4:9">
      <c r="D622" s="63" t="s">
        <v>4969</v>
      </c>
      <c r="E622" s="6">
        <v>1</v>
      </c>
      <c r="F622" s="18" t="s">
        <v>363</v>
      </c>
      <c r="G622" s="85">
        <v>39411.24</v>
      </c>
      <c r="H622" s="6">
        <v>93</v>
      </c>
      <c r="I622" s="693">
        <v>47484</v>
      </c>
    </row>
    <row r="623" spans="4:9">
      <c r="D623" s="63" t="s">
        <v>4969</v>
      </c>
      <c r="E623" s="6">
        <v>1</v>
      </c>
      <c r="F623" s="18" t="s">
        <v>363</v>
      </c>
      <c r="G623" s="85">
        <v>40513.360000000001</v>
      </c>
      <c r="H623" s="6">
        <v>93</v>
      </c>
      <c r="I623" s="693">
        <v>47484</v>
      </c>
    </row>
    <row r="624" spans="4:9">
      <c r="D624" s="63" t="s">
        <v>4969</v>
      </c>
      <c r="E624" s="6">
        <v>1</v>
      </c>
      <c r="F624" s="18" t="s">
        <v>363</v>
      </c>
      <c r="G624" s="85">
        <v>39949.379999999997</v>
      </c>
      <c r="H624" s="6">
        <v>93</v>
      </c>
      <c r="I624" s="693">
        <v>47484</v>
      </c>
    </row>
    <row r="625" spans="4:9">
      <c r="D625" s="63" t="s">
        <v>4969</v>
      </c>
      <c r="E625" s="6">
        <v>1</v>
      </c>
      <c r="F625" s="18" t="s">
        <v>363</v>
      </c>
      <c r="G625" s="85">
        <v>40001.49</v>
      </c>
      <c r="H625" s="6">
        <v>93</v>
      </c>
      <c r="I625" s="693">
        <v>47484</v>
      </c>
    </row>
    <row r="626" spans="4:9">
      <c r="D626" s="63" t="s">
        <v>4969</v>
      </c>
      <c r="E626" s="6">
        <v>1</v>
      </c>
      <c r="F626" s="18" t="s">
        <v>363</v>
      </c>
      <c r="G626" s="85">
        <v>38871.360000000001</v>
      </c>
      <c r="H626" s="6">
        <v>93</v>
      </c>
      <c r="I626" s="693">
        <v>47484</v>
      </c>
    </row>
    <row r="627" spans="4:9">
      <c r="D627" s="63" t="s">
        <v>4969</v>
      </c>
      <c r="E627" s="6">
        <v>1</v>
      </c>
      <c r="F627" s="18" t="s">
        <v>363</v>
      </c>
      <c r="G627" s="85">
        <v>39947.64</v>
      </c>
      <c r="H627" s="6">
        <v>93</v>
      </c>
      <c r="I627" s="693">
        <v>47484</v>
      </c>
    </row>
    <row r="628" spans="4:9">
      <c r="D628" s="63" t="s">
        <v>4969</v>
      </c>
      <c r="E628" s="6">
        <v>1</v>
      </c>
      <c r="F628" s="18" t="s">
        <v>363</v>
      </c>
      <c r="G628" s="85">
        <v>38871.360000000001</v>
      </c>
      <c r="H628" s="6">
        <v>93</v>
      </c>
      <c r="I628" s="693">
        <v>47484</v>
      </c>
    </row>
    <row r="629" spans="4:9">
      <c r="D629" s="63" t="s">
        <v>4969</v>
      </c>
      <c r="E629" s="6">
        <v>1</v>
      </c>
      <c r="F629" s="18" t="s">
        <v>363</v>
      </c>
      <c r="G629" s="85">
        <v>38871.360000000001</v>
      </c>
      <c r="H629" s="6">
        <v>93</v>
      </c>
      <c r="I629" s="693">
        <v>47484</v>
      </c>
    </row>
    <row r="630" spans="4:9">
      <c r="D630" s="63" t="s">
        <v>4969</v>
      </c>
      <c r="E630" s="6">
        <v>1</v>
      </c>
      <c r="F630" s="18" t="s">
        <v>363</v>
      </c>
      <c r="G630" s="85">
        <v>39582.9</v>
      </c>
      <c r="H630" s="6">
        <v>93</v>
      </c>
      <c r="I630" s="693">
        <v>47484</v>
      </c>
    </row>
    <row r="631" spans="4:9">
      <c r="D631" s="63" t="s">
        <v>4969</v>
      </c>
      <c r="E631" s="6">
        <v>1</v>
      </c>
      <c r="F631" s="18" t="s">
        <v>363</v>
      </c>
      <c r="G631" s="85">
        <v>40487.519999999997</v>
      </c>
      <c r="H631" s="6">
        <v>93</v>
      </c>
      <c r="I631" s="693">
        <v>47484</v>
      </c>
    </row>
    <row r="632" spans="4:9">
      <c r="D632" s="63" t="s">
        <v>4969</v>
      </c>
      <c r="E632" s="6">
        <v>1</v>
      </c>
      <c r="F632" s="18" t="s">
        <v>363</v>
      </c>
      <c r="G632" s="85">
        <v>39949.379999999997</v>
      </c>
      <c r="H632" s="6">
        <v>93</v>
      </c>
      <c r="I632" s="693">
        <v>47484</v>
      </c>
    </row>
    <row r="633" spans="4:9">
      <c r="D633" s="63" t="s">
        <v>4969</v>
      </c>
      <c r="E633" s="6">
        <v>1</v>
      </c>
      <c r="F633" s="18" t="s">
        <v>363</v>
      </c>
      <c r="G633" s="85">
        <v>39411.24</v>
      </c>
      <c r="H633" s="6">
        <v>93</v>
      </c>
      <c r="I633" s="693">
        <v>47484</v>
      </c>
    </row>
    <row r="634" spans="4:9">
      <c r="D634" s="63" t="s">
        <v>4969</v>
      </c>
      <c r="E634" s="6">
        <v>2</v>
      </c>
      <c r="F634" s="18" t="s">
        <v>363</v>
      </c>
      <c r="G634" s="85">
        <v>0</v>
      </c>
      <c r="H634" s="6">
        <v>94</v>
      </c>
      <c r="I634" s="693">
        <v>47484</v>
      </c>
    </row>
    <row r="635" spans="4:9">
      <c r="D635" s="63" t="s">
        <v>4969</v>
      </c>
      <c r="E635" s="6">
        <v>1</v>
      </c>
      <c r="F635" s="18" t="s">
        <v>363</v>
      </c>
      <c r="G635" s="85">
        <v>663.71</v>
      </c>
      <c r="H635" s="6">
        <v>94</v>
      </c>
      <c r="I635" s="693">
        <v>47484</v>
      </c>
    </row>
    <row r="636" spans="4:9">
      <c r="D636" s="63" t="s">
        <v>4969</v>
      </c>
      <c r="E636" s="6">
        <v>1</v>
      </c>
      <c r="F636" s="18" t="s">
        <v>363</v>
      </c>
      <c r="G636" s="909" t="s">
        <v>4975</v>
      </c>
      <c r="H636" s="6">
        <v>94</v>
      </c>
      <c r="I636" s="693">
        <v>47484</v>
      </c>
    </row>
    <row r="637" spans="4:9">
      <c r="D637" s="63" t="s">
        <v>4969</v>
      </c>
      <c r="E637" s="6">
        <v>1</v>
      </c>
      <c r="F637" s="18" t="s">
        <v>363</v>
      </c>
      <c r="G637" s="909" t="s">
        <v>4976</v>
      </c>
      <c r="H637" s="6">
        <v>94</v>
      </c>
      <c r="I637" s="693">
        <v>47484</v>
      </c>
    </row>
    <row r="638" spans="4:9">
      <c r="D638" s="63" t="s">
        <v>4969</v>
      </c>
      <c r="E638" s="6">
        <v>1</v>
      </c>
      <c r="F638" s="18" t="s">
        <v>363</v>
      </c>
      <c r="G638" s="85">
        <v>2506.9499999999998</v>
      </c>
      <c r="H638" s="6">
        <v>94</v>
      </c>
      <c r="I638" s="693">
        <v>47484</v>
      </c>
    </row>
    <row r="639" spans="4:9">
      <c r="D639" s="63" t="s">
        <v>4969</v>
      </c>
      <c r="E639" s="6">
        <v>1</v>
      </c>
      <c r="F639" s="18" t="s">
        <v>363</v>
      </c>
      <c r="G639" s="85">
        <v>481.93</v>
      </c>
      <c r="H639" s="6">
        <v>94</v>
      </c>
      <c r="I639" s="693">
        <v>47484</v>
      </c>
    </row>
    <row r="640" spans="4:9">
      <c r="D640" s="63" t="s">
        <v>4969</v>
      </c>
      <c r="E640" s="6">
        <v>1</v>
      </c>
      <c r="F640" s="18" t="s">
        <v>363</v>
      </c>
      <c r="G640" s="85">
        <v>2468.35</v>
      </c>
      <c r="H640" s="6">
        <v>94</v>
      </c>
      <c r="I640" s="693">
        <v>47484</v>
      </c>
    </row>
    <row r="641" spans="4:9">
      <c r="D641" s="63" t="s">
        <v>4969</v>
      </c>
      <c r="E641" s="6">
        <v>1</v>
      </c>
      <c r="F641" s="18" t="s">
        <v>363</v>
      </c>
      <c r="G641" s="85">
        <v>312.63</v>
      </c>
      <c r="H641" s="6">
        <v>94</v>
      </c>
      <c r="I641" s="693">
        <v>47484</v>
      </c>
    </row>
    <row r="642" spans="4:9">
      <c r="D642" s="63" t="s">
        <v>4969</v>
      </c>
      <c r="E642" s="6">
        <v>1</v>
      </c>
      <c r="F642" s="18" t="s">
        <v>363</v>
      </c>
      <c r="G642" s="85">
        <v>949.25</v>
      </c>
      <c r="H642" s="6">
        <v>94</v>
      </c>
      <c r="I642" s="693">
        <v>47484</v>
      </c>
    </row>
    <row r="643" spans="4:9">
      <c r="D643" s="63" t="s">
        <v>4969</v>
      </c>
      <c r="E643" s="6">
        <v>1</v>
      </c>
      <c r="F643" s="18" t="s">
        <v>363</v>
      </c>
      <c r="G643" s="85">
        <v>323.44</v>
      </c>
      <c r="H643" s="6">
        <v>94</v>
      </c>
      <c r="I643" s="693">
        <v>47484</v>
      </c>
    </row>
    <row r="644" spans="4:9">
      <c r="D644" s="63" t="s">
        <v>4969</v>
      </c>
      <c r="E644" s="6">
        <v>1</v>
      </c>
      <c r="F644" s="18" t="s">
        <v>363</v>
      </c>
      <c r="G644" s="85">
        <v>6289.91</v>
      </c>
      <c r="H644" s="6">
        <v>94</v>
      </c>
      <c r="I644" s="693">
        <v>47484</v>
      </c>
    </row>
    <row r="645" spans="4:9">
      <c r="D645" s="63" t="s">
        <v>4969</v>
      </c>
      <c r="E645" s="6">
        <v>1</v>
      </c>
      <c r="F645" s="18" t="s">
        <v>363</v>
      </c>
      <c r="G645" s="85">
        <v>2211.7399999999998</v>
      </c>
      <c r="H645" s="6">
        <v>94</v>
      </c>
      <c r="I645" s="693">
        <v>47484</v>
      </c>
    </row>
    <row r="646" spans="4:9">
      <c r="D646" s="63" t="s">
        <v>4969</v>
      </c>
      <c r="E646" s="6">
        <v>1</v>
      </c>
      <c r="F646" s="18" t="s">
        <v>363</v>
      </c>
      <c r="G646" s="85">
        <v>10596.9</v>
      </c>
      <c r="H646" s="6">
        <v>94</v>
      </c>
      <c r="I646" s="693">
        <v>47484</v>
      </c>
    </row>
    <row r="647" spans="4:9">
      <c r="D647" s="63" t="s">
        <v>4969</v>
      </c>
      <c r="E647" s="13">
        <v>1</v>
      </c>
      <c r="F647" s="18" t="s">
        <v>363</v>
      </c>
      <c r="G647" s="14">
        <v>0</v>
      </c>
      <c r="H647" s="15">
        <v>94</v>
      </c>
      <c r="I647" s="693">
        <v>47484</v>
      </c>
    </row>
    <row r="648" spans="4:9">
      <c r="D648" s="63" t="s">
        <v>4969</v>
      </c>
      <c r="E648" s="13">
        <v>1</v>
      </c>
      <c r="F648" s="18" t="s">
        <v>363</v>
      </c>
      <c r="G648" s="14">
        <v>0</v>
      </c>
      <c r="H648" s="15">
        <v>94</v>
      </c>
      <c r="I648" s="693">
        <v>47484</v>
      </c>
    </row>
    <row r="649" spans="4:9">
      <c r="D649" s="63" t="s">
        <v>4969</v>
      </c>
      <c r="E649" s="6">
        <v>1</v>
      </c>
      <c r="F649" s="18" t="s">
        <v>363</v>
      </c>
      <c r="G649" s="85">
        <v>6884.11</v>
      </c>
      <c r="H649" s="6">
        <v>94</v>
      </c>
      <c r="I649" s="693">
        <v>47484</v>
      </c>
    </row>
    <row r="650" spans="4:9">
      <c r="D650" s="63" t="s">
        <v>4969</v>
      </c>
      <c r="E650" s="6">
        <v>1</v>
      </c>
      <c r="F650" s="18" t="s">
        <v>363</v>
      </c>
      <c r="G650" s="85">
        <v>0</v>
      </c>
      <c r="H650" s="6">
        <v>94</v>
      </c>
      <c r="I650" s="693">
        <v>47484</v>
      </c>
    </row>
    <row r="651" spans="4:9">
      <c r="D651" s="63" t="s">
        <v>4969</v>
      </c>
      <c r="E651" s="6">
        <v>2</v>
      </c>
      <c r="F651" s="18" t="s">
        <v>363</v>
      </c>
      <c r="G651" s="85">
        <v>0</v>
      </c>
      <c r="H651" s="6">
        <v>94</v>
      </c>
      <c r="I651" s="693">
        <v>47484</v>
      </c>
    </row>
    <row r="652" spans="4:9">
      <c r="D652" s="63" t="s">
        <v>4969</v>
      </c>
      <c r="E652" s="6">
        <v>2</v>
      </c>
      <c r="F652" s="18" t="s">
        <v>363</v>
      </c>
      <c r="G652" s="85">
        <v>0</v>
      </c>
      <c r="H652" s="6">
        <v>94</v>
      </c>
      <c r="I652" s="693">
        <v>47484</v>
      </c>
    </row>
    <row r="653" spans="4:9">
      <c r="D653" s="63" t="s">
        <v>4969</v>
      </c>
      <c r="E653" s="6">
        <v>2</v>
      </c>
      <c r="F653" s="18" t="s">
        <v>363</v>
      </c>
      <c r="G653" s="85">
        <v>0</v>
      </c>
      <c r="H653" s="6">
        <v>94</v>
      </c>
      <c r="I653" s="693">
        <v>47484</v>
      </c>
    </row>
    <row r="654" spans="4:9">
      <c r="D654" s="63" t="s">
        <v>4969</v>
      </c>
      <c r="E654" s="6">
        <v>1</v>
      </c>
      <c r="F654" s="18" t="s">
        <v>363</v>
      </c>
      <c r="G654" s="85">
        <v>38314.67</v>
      </c>
      <c r="H654" s="6">
        <v>97</v>
      </c>
      <c r="I654" s="693">
        <v>47849</v>
      </c>
    </row>
    <row r="655" spans="4:9">
      <c r="D655" s="63" t="s">
        <v>4969</v>
      </c>
      <c r="E655" s="6">
        <v>2</v>
      </c>
      <c r="F655" s="18" t="s">
        <v>363</v>
      </c>
      <c r="G655" s="85">
        <v>21770.49</v>
      </c>
      <c r="H655" s="6">
        <v>97</v>
      </c>
      <c r="I655" s="693">
        <v>47849</v>
      </c>
    </row>
    <row r="656" spans="4:9">
      <c r="D656" s="63" t="s">
        <v>4969</v>
      </c>
      <c r="E656" s="6">
        <v>1</v>
      </c>
      <c r="F656" s="18" t="s">
        <v>363</v>
      </c>
      <c r="G656" s="85">
        <v>28015.98</v>
      </c>
      <c r="H656" s="6">
        <v>97</v>
      </c>
      <c r="I656" s="693">
        <v>47849</v>
      </c>
    </row>
    <row r="657" spans="4:9">
      <c r="D657" s="63" t="s">
        <v>4969</v>
      </c>
      <c r="E657" s="6">
        <v>2</v>
      </c>
      <c r="F657" s="18" t="s">
        <v>363</v>
      </c>
      <c r="G657" s="85">
        <v>0</v>
      </c>
      <c r="H657" s="6">
        <v>98</v>
      </c>
      <c r="I657" s="693">
        <v>47849</v>
      </c>
    </row>
    <row r="658" spans="4:9">
      <c r="D658" s="63" t="s">
        <v>4969</v>
      </c>
      <c r="E658" s="6">
        <v>2</v>
      </c>
      <c r="F658" s="18" t="s">
        <v>363</v>
      </c>
      <c r="G658" s="85">
        <v>0</v>
      </c>
      <c r="H658" s="6">
        <v>98</v>
      </c>
      <c r="I658" s="693">
        <v>47849</v>
      </c>
    </row>
    <row r="659" spans="4:9">
      <c r="D659" s="63" t="s">
        <v>4969</v>
      </c>
      <c r="E659" s="6">
        <v>2</v>
      </c>
      <c r="F659" s="18" t="s">
        <v>363</v>
      </c>
      <c r="G659" s="85">
        <v>0</v>
      </c>
      <c r="H659" s="6">
        <v>98</v>
      </c>
      <c r="I659" s="693">
        <v>47849</v>
      </c>
    </row>
    <row r="660" spans="4:9">
      <c r="D660" s="63" t="s">
        <v>4969</v>
      </c>
      <c r="E660" s="6">
        <v>2</v>
      </c>
      <c r="F660" s="18" t="s">
        <v>363</v>
      </c>
      <c r="G660" s="85">
        <v>0</v>
      </c>
      <c r="H660" s="6">
        <v>98</v>
      </c>
      <c r="I660" s="693">
        <v>47849</v>
      </c>
    </row>
    <row r="661" spans="4:9">
      <c r="D661" s="63" t="s">
        <v>4969</v>
      </c>
      <c r="E661" s="6">
        <v>2</v>
      </c>
      <c r="F661" s="18" t="s">
        <v>363</v>
      </c>
      <c r="G661" s="85">
        <v>0</v>
      </c>
      <c r="H661" s="6">
        <v>98</v>
      </c>
      <c r="I661" s="693">
        <v>47849</v>
      </c>
    </row>
    <row r="662" spans="4:9">
      <c r="D662" s="63" t="s">
        <v>4969</v>
      </c>
      <c r="E662" s="6">
        <v>1</v>
      </c>
      <c r="F662" s="18" t="s">
        <v>363</v>
      </c>
      <c r="G662" s="85">
        <v>0</v>
      </c>
      <c r="H662" s="6">
        <v>98</v>
      </c>
      <c r="I662" s="693">
        <v>47849</v>
      </c>
    </row>
    <row r="663" spans="4:9">
      <c r="D663" s="63" t="s">
        <v>4969</v>
      </c>
      <c r="E663" s="6">
        <v>1</v>
      </c>
      <c r="F663" s="18" t="s">
        <v>363</v>
      </c>
      <c r="G663" s="85">
        <v>7358.29</v>
      </c>
      <c r="H663" s="6">
        <v>98</v>
      </c>
      <c r="I663" s="693">
        <v>47849</v>
      </c>
    </row>
    <row r="664" spans="4:9">
      <c r="D664" s="63" t="s">
        <v>4969</v>
      </c>
      <c r="E664" s="6">
        <v>1</v>
      </c>
      <c r="F664" s="18" t="s">
        <v>363</v>
      </c>
      <c r="G664" s="85">
        <v>39887.49</v>
      </c>
      <c r="H664" s="6">
        <v>98</v>
      </c>
      <c r="I664" s="693">
        <v>47849</v>
      </c>
    </row>
    <row r="665" spans="4:9">
      <c r="D665" s="63" t="s">
        <v>4969</v>
      </c>
      <c r="E665" s="6">
        <v>1</v>
      </c>
      <c r="F665" s="18" t="s">
        <v>363</v>
      </c>
      <c r="G665" s="85">
        <v>0</v>
      </c>
      <c r="H665" s="6">
        <v>98</v>
      </c>
      <c r="I665" s="693">
        <v>47849</v>
      </c>
    </row>
    <row r="666" spans="4:9">
      <c r="D666" s="63" t="s">
        <v>4969</v>
      </c>
      <c r="E666" s="6">
        <v>1</v>
      </c>
      <c r="F666" s="18" t="s">
        <v>363</v>
      </c>
      <c r="G666" s="85">
        <v>0</v>
      </c>
      <c r="H666" s="6">
        <v>98</v>
      </c>
      <c r="I666" s="693">
        <v>47849</v>
      </c>
    </row>
    <row r="667" spans="4:9">
      <c r="D667" s="63" t="s">
        <v>4969</v>
      </c>
      <c r="E667" s="6">
        <v>1</v>
      </c>
      <c r="F667" s="18" t="s">
        <v>363</v>
      </c>
      <c r="G667" s="85">
        <v>4151.1099999999997</v>
      </c>
      <c r="H667" s="6">
        <v>98</v>
      </c>
      <c r="I667" s="693">
        <v>47849</v>
      </c>
    </row>
    <row r="668" spans="4:9">
      <c r="D668" s="63" t="s">
        <v>4969</v>
      </c>
      <c r="E668" s="6">
        <v>1</v>
      </c>
      <c r="F668" s="18" t="s">
        <v>363</v>
      </c>
      <c r="G668" s="85">
        <v>1997.19</v>
      </c>
      <c r="H668" s="6">
        <v>98</v>
      </c>
      <c r="I668" s="693">
        <v>47849</v>
      </c>
    </row>
    <row r="669" spans="4:9">
      <c r="D669" s="63" t="s">
        <v>4969</v>
      </c>
      <c r="E669" s="6">
        <v>1</v>
      </c>
      <c r="F669" s="18" t="s">
        <v>363</v>
      </c>
      <c r="G669" s="85">
        <v>3623.56</v>
      </c>
      <c r="H669" s="6">
        <v>98</v>
      </c>
      <c r="I669" s="693">
        <v>47849</v>
      </c>
    </row>
    <row r="670" spans="4:9">
      <c r="D670" s="63" t="s">
        <v>4969</v>
      </c>
      <c r="E670" s="6">
        <v>1</v>
      </c>
      <c r="F670" s="18" t="s">
        <v>363</v>
      </c>
      <c r="G670" s="85">
        <v>7022.36</v>
      </c>
      <c r="H670" s="6">
        <v>98</v>
      </c>
      <c r="I670" s="693">
        <v>47849</v>
      </c>
    </row>
    <row r="671" spans="4:9">
      <c r="D671" s="63" t="s">
        <v>4969</v>
      </c>
      <c r="E671" s="6">
        <v>1</v>
      </c>
      <c r="F671" s="18" t="s">
        <v>363</v>
      </c>
      <c r="G671" s="85">
        <v>3022.27</v>
      </c>
      <c r="H671" s="6">
        <v>98</v>
      </c>
      <c r="I671" s="693">
        <v>47849</v>
      </c>
    </row>
    <row r="672" spans="4:9">
      <c r="D672" s="63" t="s">
        <v>4969</v>
      </c>
      <c r="E672" s="6">
        <v>1</v>
      </c>
      <c r="F672" s="18" t="s">
        <v>363</v>
      </c>
      <c r="G672" s="85">
        <v>4569.24</v>
      </c>
      <c r="H672" s="6">
        <v>102</v>
      </c>
      <c r="I672" s="693">
        <v>45413</v>
      </c>
    </row>
    <row r="673" spans="4:9">
      <c r="D673" s="63" t="s">
        <v>4969</v>
      </c>
      <c r="E673" s="6">
        <v>1</v>
      </c>
      <c r="F673" s="18" t="s">
        <v>363</v>
      </c>
      <c r="G673" s="85">
        <v>7845.67</v>
      </c>
      <c r="H673" s="6">
        <v>102</v>
      </c>
      <c r="I673" s="693">
        <v>45413</v>
      </c>
    </row>
    <row r="674" spans="4:9">
      <c r="D674" s="63" t="s">
        <v>4969</v>
      </c>
      <c r="E674" s="6">
        <v>1</v>
      </c>
      <c r="F674" s="18" t="s">
        <v>363</v>
      </c>
      <c r="G674" s="85">
        <v>0</v>
      </c>
      <c r="H674" s="6">
        <v>102</v>
      </c>
      <c r="I674" s="693">
        <v>45413</v>
      </c>
    </row>
    <row r="675" spans="4:9">
      <c r="D675" s="63" t="s">
        <v>4969</v>
      </c>
      <c r="E675" s="6">
        <v>1</v>
      </c>
      <c r="F675" s="18" t="s">
        <v>363</v>
      </c>
      <c r="G675" s="85">
        <v>13194.15</v>
      </c>
      <c r="H675" s="6">
        <v>102</v>
      </c>
      <c r="I675" s="693">
        <v>45413</v>
      </c>
    </row>
    <row r="676" spans="4:9">
      <c r="D676" s="63" t="s">
        <v>4969</v>
      </c>
      <c r="E676" s="6">
        <v>1</v>
      </c>
      <c r="F676" s="18" t="s">
        <v>363</v>
      </c>
      <c r="G676" s="85">
        <v>19511.91</v>
      </c>
      <c r="H676" s="6">
        <v>102</v>
      </c>
      <c r="I676" s="693">
        <v>45413</v>
      </c>
    </row>
    <row r="677" spans="4:9">
      <c r="D677" s="63" t="s">
        <v>4969</v>
      </c>
      <c r="E677" s="6">
        <v>1</v>
      </c>
      <c r="F677" s="18" t="s">
        <v>363</v>
      </c>
      <c r="G677" s="85">
        <v>0</v>
      </c>
      <c r="H677" s="6">
        <v>102</v>
      </c>
      <c r="I677" s="693">
        <v>45413</v>
      </c>
    </row>
    <row r="678" spans="4:9">
      <c r="D678" s="63" t="s">
        <v>4969</v>
      </c>
      <c r="E678" s="6">
        <v>1</v>
      </c>
      <c r="F678" s="18" t="s">
        <v>363</v>
      </c>
      <c r="G678" s="85">
        <v>2282.5</v>
      </c>
      <c r="H678" s="6">
        <v>102</v>
      </c>
      <c r="I678" s="693">
        <v>45413</v>
      </c>
    </row>
    <row r="679" spans="4:9">
      <c r="D679" s="63" t="s">
        <v>4969</v>
      </c>
      <c r="E679" s="6">
        <v>1</v>
      </c>
      <c r="F679" s="18" t="s">
        <v>363</v>
      </c>
      <c r="G679" s="85">
        <v>16908.75</v>
      </c>
      <c r="H679" s="6">
        <v>121</v>
      </c>
      <c r="I679" s="693">
        <v>45292</v>
      </c>
    </row>
    <row r="680" spans="4:9">
      <c r="D680" s="63" t="s">
        <v>4969</v>
      </c>
      <c r="E680" s="6">
        <v>1</v>
      </c>
      <c r="F680" s="18" t="s">
        <v>363</v>
      </c>
      <c r="G680" s="85">
        <v>20311.919999999998</v>
      </c>
      <c r="H680" s="6">
        <v>121</v>
      </c>
      <c r="I680" s="693">
        <v>45292</v>
      </c>
    </row>
    <row r="681" spans="4:9">
      <c r="D681" s="63" t="s">
        <v>4969</v>
      </c>
      <c r="E681" s="6">
        <v>1</v>
      </c>
      <c r="F681" s="18" t="s">
        <v>363</v>
      </c>
      <c r="G681" s="85">
        <v>17776.71</v>
      </c>
      <c r="H681" s="6">
        <v>121</v>
      </c>
      <c r="I681" s="693">
        <v>45292</v>
      </c>
    </row>
    <row r="682" spans="4:9">
      <c r="D682" s="63" t="s">
        <v>4969</v>
      </c>
      <c r="E682" s="6">
        <v>1</v>
      </c>
      <c r="F682" s="18" t="s">
        <v>363</v>
      </c>
      <c r="G682" s="85">
        <v>3845.38</v>
      </c>
      <c r="H682" s="6">
        <v>121</v>
      </c>
      <c r="I682" s="693">
        <v>45292</v>
      </c>
    </row>
    <row r="683" spans="4:9">
      <c r="D683" s="63" t="s">
        <v>4969</v>
      </c>
      <c r="E683" s="6">
        <v>1</v>
      </c>
      <c r="F683" s="18" t="s">
        <v>363</v>
      </c>
      <c r="G683" s="85">
        <v>5217.8500000000004</v>
      </c>
      <c r="H683" s="6">
        <v>121</v>
      </c>
      <c r="I683" s="693">
        <v>45292</v>
      </c>
    </row>
    <row r="684" spans="4:9">
      <c r="D684" s="63" t="s">
        <v>4969</v>
      </c>
      <c r="E684" s="6">
        <v>1</v>
      </c>
      <c r="F684" s="18" t="s">
        <v>363</v>
      </c>
      <c r="G684" s="85">
        <v>32638.61</v>
      </c>
      <c r="H684" s="6">
        <v>121</v>
      </c>
      <c r="I684" s="693">
        <v>45292</v>
      </c>
    </row>
    <row r="685" spans="4:9">
      <c r="D685" s="63" t="s">
        <v>4969</v>
      </c>
      <c r="E685" s="6">
        <v>1</v>
      </c>
      <c r="F685" s="18" t="s">
        <v>363</v>
      </c>
      <c r="G685" s="85">
        <v>34010.31</v>
      </c>
      <c r="H685" s="6">
        <v>121</v>
      </c>
      <c r="I685" s="693">
        <v>45292</v>
      </c>
    </row>
    <row r="686" spans="4:9">
      <c r="D686" s="63" t="s">
        <v>4969</v>
      </c>
      <c r="E686" s="6">
        <v>1</v>
      </c>
      <c r="F686" s="18" t="s">
        <v>363</v>
      </c>
      <c r="G686" s="85">
        <v>12255.4</v>
      </c>
      <c r="H686" s="6">
        <v>155</v>
      </c>
      <c r="I686" s="693">
        <v>45413</v>
      </c>
    </row>
    <row r="687" spans="4:9">
      <c r="D687" s="63" t="s">
        <v>4969</v>
      </c>
      <c r="E687" s="6">
        <v>1</v>
      </c>
      <c r="F687" s="18" t="s">
        <v>363</v>
      </c>
      <c r="G687" s="85">
        <v>17288.88</v>
      </c>
      <c r="H687" s="6">
        <v>155</v>
      </c>
      <c r="I687" s="693">
        <v>45413</v>
      </c>
    </row>
    <row r="688" spans="4:9">
      <c r="D688" s="63" t="s">
        <v>4969</v>
      </c>
      <c r="E688" s="6">
        <v>1</v>
      </c>
      <c r="F688" s="18" t="s">
        <v>363</v>
      </c>
      <c r="G688" s="85">
        <v>54.27</v>
      </c>
      <c r="H688" s="6">
        <v>155</v>
      </c>
      <c r="I688" s="693">
        <v>45413</v>
      </c>
    </row>
    <row r="689" spans="4:9">
      <c r="D689" s="63" t="s">
        <v>4969</v>
      </c>
      <c r="E689" s="6">
        <v>1</v>
      </c>
      <c r="F689" s="18" t="s">
        <v>363</v>
      </c>
      <c r="G689" s="85">
        <v>10864.33</v>
      </c>
      <c r="H689" s="6">
        <v>155</v>
      </c>
      <c r="I689" s="693">
        <v>45413</v>
      </c>
    </row>
    <row r="690" spans="4:9">
      <c r="D690" s="63" t="s">
        <v>4969</v>
      </c>
      <c r="E690" s="6">
        <v>1</v>
      </c>
      <c r="F690" s="18" t="s">
        <v>363</v>
      </c>
      <c r="G690" s="85">
        <v>18356.990000000002</v>
      </c>
      <c r="H690" s="6">
        <v>155</v>
      </c>
      <c r="I690" s="693">
        <v>45413</v>
      </c>
    </row>
    <row r="691" spans="4:9">
      <c r="D691" s="63" t="s">
        <v>4969</v>
      </c>
      <c r="E691" s="6">
        <v>1</v>
      </c>
      <c r="F691" s="18" t="s">
        <v>363</v>
      </c>
      <c r="G691" s="85">
        <v>15456.3</v>
      </c>
      <c r="H691" s="6">
        <v>155</v>
      </c>
      <c r="I691" s="693">
        <v>45413</v>
      </c>
    </row>
    <row r="692" spans="4:9">
      <c r="D692" s="63" t="s">
        <v>4969</v>
      </c>
      <c r="E692" s="6">
        <v>1</v>
      </c>
      <c r="F692" s="18" t="s">
        <v>363</v>
      </c>
      <c r="G692" s="85">
        <v>18061.919999999998</v>
      </c>
      <c r="H692" s="6">
        <v>155</v>
      </c>
      <c r="I692" s="693">
        <v>45413</v>
      </c>
    </row>
    <row r="693" spans="4:9">
      <c r="D693" s="63" t="s">
        <v>4969</v>
      </c>
      <c r="E693" s="6">
        <v>1</v>
      </c>
      <c r="F693" s="18" t="s">
        <v>363</v>
      </c>
      <c r="G693" s="85">
        <v>13897.38</v>
      </c>
      <c r="H693" s="6">
        <v>155</v>
      </c>
      <c r="I693" s="693">
        <v>45413</v>
      </c>
    </row>
    <row r="694" spans="4:9">
      <c r="D694" s="63" t="s">
        <v>4969</v>
      </c>
      <c r="E694" s="6">
        <v>1</v>
      </c>
      <c r="F694" s="18" t="s">
        <v>363</v>
      </c>
      <c r="G694" s="85">
        <v>15336.58</v>
      </c>
      <c r="H694" s="6">
        <v>155</v>
      </c>
      <c r="I694" s="693">
        <v>45413</v>
      </c>
    </row>
    <row r="695" spans="4:9">
      <c r="D695" s="63" t="s">
        <v>4969</v>
      </c>
      <c r="E695" s="6">
        <v>1</v>
      </c>
      <c r="F695" s="18" t="s">
        <v>363</v>
      </c>
      <c r="G695" s="85">
        <v>12958.87</v>
      </c>
      <c r="H695" s="6">
        <v>155</v>
      </c>
      <c r="I695" s="693">
        <v>45413</v>
      </c>
    </row>
    <row r="696" spans="4:9">
      <c r="D696" s="63" t="s">
        <v>4969</v>
      </c>
      <c r="E696" s="6">
        <v>1</v>
      </c>
      <c r="F696" s="18" t="s">
        <v>363</v>
      </c>
      <c r="G696" s="85">
        <v>14764.28</v>
      </c>
      <c r="H696" s="6">
        <v>155</v>
      </c>
      <c r="I696" s="693">
        <v>45413</v>
      </c>
    </row>
    <row r="697" spans="4:9">
      <c r="D697" s="63" t="s">
        <v>4969</v>
      </c>
      <c r="E697" s="6">
        <v>1</v>
      </c>
      <c r="F697" s="18" t="s">
        <v>363</v>
      </c>
      <c r="G697" s="85">
        <v>10233.42</v>
      </c>
      <c r="H697" s="6">
        <v>157</v>
      </c>
      <c r="I697" s="693">
        <v>45444</v>
      </c>
    </row>
    <row r="698" spans="4:9">
      <c r="D698" s="63" t="s">
        <v>4969</v>
      </c>
      <c r="E698" s="6">
        <v>1</v>
      </c>
      <c r="F698" s="18" t="s">
        <v>363</v>
      </c>
      <c r="G698" s="85">
        <v>10233.42</v>
      </c>
      <c r="H698" s="6">
        <v>157</v>
      </c>
      <c r="I698" s="693">
        <v>45444</v>
      </c>
    </row>
    <row r="699" spans="4:9">
      <c r="D699" s="63" t="s">
        <v>4969</v>
      </c>
      <c r="E699" s="6">
        <v>1</v>
      </c>
      <c r="F699" s="18" t="s">
        <v>363</v>
      </c>
      <c r="G699" s="85">
        <v>6884.11</v>
      </c>
      <c r="H699" s="6">
        <v>157</v>
      </c>
      <c r="I699" s="693">
        <v>45444</v>
      </c>
    </row>
    <row r="700" spans="4:9">
      <c r="D700" s="63" t="s">
        <v>4969</v>
      </c>
      <c r="E700" s="6">
        <v>1</v>
      </c>
      <c r="F700" s="18" t="s">
        <v>363</v>
      </c>
      <c r="G700" s="85">
        <v>10233.42</v>
      </c>
      <c r="H700" s="6">
        <v>157</v>
      </c>
      <c r="I700" s="693">
        <v>45444</v>
      </c>
    </row>
    <row r="701" spans="4:9">
      <c r="D701" s="63" t="s">
        <v>4969</v>
      </c>
      <c r="E701" s="6">
        <v>1</v>
      </c>
      <c r="F701" s="18" t="s">
        <v>363</v>
      </c>
      <c r="G701" s="85">
        <v>10233.42</v>
      </c>
      <c r="H701" s="6">
        <v>157</v>
      </c>
      <c r="I701" s="693">
        <v>45444</v>
      </c>
    </row>
    <row r="702" spans="4:9">
      <c r="D702" s="63" t="s">
        <v>4969</v>
      </c>
      <c r="E702" s="6">
        <v>1</v>
      </c>
      <c r="F702" s="18" t="s">
        <v>363</v>
      </c>
      <c r="G702" s="85">
        <v>12881.91</v>
      </c>
      <c r="H702" s="6">
        <v>157</v>
      </c>
      <c r="I702" s="693">
        <v>45444</v>
      </c>
    </row>
    <row r="703" spans="4:9">
      <c r="D703" s="63" t="s">
        <v>4969</v>
      </c>
      <c r="E703" s="6">
        <v>1</v>
      </c>
      <c r="F703" s="18" t="s">
        <v>363</v>
      </c>
      <c r="G703" s="85">
        <v>58163.49</v>
      </c>
      <c r="H703" s="6">
        <v>190</v>
      </c>
      <c r="I703" s="693">
        <v>45413</v>
      </c>
    </row>
    <row r="704" spans="4:9">
      <c r="D704" s="63" t="s">
        <v>4969</v>
      </c>
      <c r="E704" s="13">
        <v>1</v>
      </c>
      <c r="F704" s="18" t="s">
        <v>363</v>
      </c>
      <c r="G704" s="14">
        <v>0</v>
      </c>
      <c r="H704" s="15">
        <v>193</v>
      </c>
      <c r="I704" s="693">
        <v>45017</v>
      </c>
    </row>
    <row r="705" spans="4:9">
      <c r="D705" s="63" t="s">
        <v>4969</v>
      </c>
      <c r="E705" s="6">
        <v>1</v>
      </c>
      <c r="F705" s="18" t="s">
        <v>363</v>
      </c>
      <c r="G705" s="85">
        <v>0</v>
      </c>
      <c r="H705" s="6">
        <v>193</v>
      </c>
      <c r="I705" s="693">
        <v>44927</v>
      </c>
    </row>
    <row r="706" spans="4:9">
      <c r="D706" s="63" t="s">
        <v>4969</v>
      </c>
      <c r="E706" s="6">
        <v>1</v>
      </c>
      <c r="F706" s="18" t="s">
        <v>363</v>
      </c>
      <c r="G706" s="85">
        <v>0</v>
      </c>
      <c r="H706" s="6">
        <v>193</v>
      </c>
      <c r="I706" s="693">
        <v>44927</v>
      </c>
    </row>
    <row r="707" spans="4:9">
      <c r="D707" s="63" t="s">
        <v>4969</v>
      </c>
      <c r="E707" s="6">
        <v>1</v>
      </c>
      <c r="F707" s="18" t="s">
        <v>363</v>
      </c>
      <c r="G707" s="85">
        <v>508.87</v>
      </c>
      <c r="H707" s="6">
        <v>219</v>
      </c>
      <c r="I707" s="693">
        <v>45047</v>
      </c>
    </row>
    <row r="708" spans="4:9">
      <c r="D708" s="63" t="s">
        <v>4969</v>
      </c>
      <c r="E708" s="6">
        <v>1</v>
      </c>
      <c r="F708" s="18" t="s">
        <v>363</v>
      </c>
      <c r="G708" s="85">
        <v>6654.09</v>
      </c>
      <c r="H708" s="6">
        <v>219</v>
      </c>
      <c r="I708" s="693">
        <v>45047</v>
      </c>
    </row>
    <row r="709" spans="4:9">
      <c r="D709" s="63" t="s">
        <v>4969</v>
      </c>
      <c r="E709" s="6">
        <v>1</v>
      </c>
      <c r="F709" s="18" t="s">
        <v>363</v>
      </c>
      <c r="G709" s="85">
        <v>6839.53</v>
      </c>
      <c r="H709" s="6">
        <v>219</v>
      </c>
      <c r="I709" s="693">
        <v>45047</v>
      </c>
    </row>
    <row r="710" spans="4:9">
      <c r="D710" s="63" t="s">
        <v>4969</v>
      </c>
      <c r="E710" s="6">
        <v>1</v>
      </c>
      <c r="F710" s="18" t="s">
        <v>363</v>
      </c>
      <c r="G710" s="85">
        <v>10716.24</v>
      </c>
      <c r="H710" s="6">
        <v>219</v>
      </c>
      <c r="I710" s="693">
        <v>45047</v>
      </c>
    </row>
    <row r="711" spans="4:9">
      <c r="D711" s="63" t="s">
        <v>4969</v>
      </c>
      <c r="E711" s="6">
        <v>1</v>
      </c>
      <c r="F711" s="18" t="s">
        <v>363</v>
      </c>
      <c r="G711" s="85">
        <v>4603.51</v>
      </c>
      <c r="H711" s="6">
        <v>219</v>
      </c>
      <c r="I711" s="693">
        <v>45047</v>
      </c>
    </row>
    <row r="712" spans="4:9">
      <c r="D712" s="63" t="s">
        <v>4969</v>
      </c>
      <c r="E712" s="6">
        <v>1</v>
      </c>
      <c r="F712" s="18" t="s">
        <v>363</v>
      </c>
      <c r="G712" s="85">
        <v>4071.17</v>
      </c>
      <c r="H712" s="6">
        <v>219</v>
      </c>
      <c r="I712" s="693">
        <v>45047</v>
      </c>
    </row>
    <row r="713" spans="4:9">
      <c r="D713" s="63" t="s">
        <v>4969</v>
      </c>
      <c r="E713" s="6">
        <v>1</v>
      </c>
      <c r="F713" s="18" t="s">
        <v>363</v>
      </c>
      <c r="G713" s="85">
        <v>11025.54</v>
      </c>
      <c r="H713" s="6">
        <v>219</v>
      </c>
      <c r="I713" s="693">
        <v>45047</v>
      </c>
    </row>
    <row r="714" spans="4:9">
      <c r="D714" s="63" t="s">
        <v>4969</v>
      </c>
      <c r="E714" s="6">
        <v>1</v>
      </c>
      <c r="F714" s="18" t="s">
        <v>363</v>
      </c>
      <c r="G714" s="85">
        <v>5609.3</v>
      </c>
      <c r="H714" s="6">
        <v>219</v>
      </c>
      <c r="I714" s="693">
        <v>45047</v>
      </c>
    </row>
    <row r="715" spans="4:9">
      <c r="D715" s="63" t="s">
        <v>4969</v>
      </c>
      <c r="E715" s="6">
        <v>1</v>
      </c>
      <c r="F715" s="18" t="s">
        <v>363</v>
      </c>
      <c r="G715" s="85">
        <v>5189.51</v>
      </c>
      <c r="H715" s="6">
        <v>219</v>
      </c>
      <c r="I715" s="693">
        <v>45047</v>
      </c>
    </row>
    <row r="716" spans="4:9">
      <c r="D716" s="63" t="s">
        <v>4969</v>
      </c>
      <c r="E716" s="6">
        <v>1</v>
      </c>
      <c r="F716" s="18" t="s">
        <v>363</v>
      </c>
      <c r="G716" s="85">
        <v>4985.2</v>
      </c>
      <c r="H716" s="6">
        <v>219</v>
      </c>
      <c r="I716" s="693">
        <v>45047</v>
      </c>
    </row>
    <row r="717" spans="4:9">
      <c r="D717" s="63" t="s">
        <v>4969</v>
      </c>
      <c r="E717" s="6">
        <v>1</v>
      </c>
      <c r="F717" s="18" t="s">
        <v>363</v>
      </c>
      <c r="G717" s="85">
        <v>3941.74</v>
      </c>
      <c r="H717" s="6">
        <v>219</v>
      </c>
      <c r="I717" s="693">
        <v>45047</v>
      </c>
    </row>
    <row r="718" spans="4:9">
      <c r="D718" s="63" t="s">
        <v>4969</v>
      </c>
      <c r="E718" s="6">
        <v>1</v>
      </c>
      <c r="F718" s="18" t="s">
        <v>363</v>
      </c>
      <c r="G718" s="85">
        <v>8482.25</v>
      </c>
      <c r="H718" s="6">
        <v>237</v>
      </c>
      <c r="I718" s="693">
        <v>45017</v>
      </c>
    </row>
    <row r="719" spans="4:9">
      <c r="D719" s="63" t="s">
        <v>4969</v>
      </c>
      <c r="E719" s="6">
        <v>1</v>
      </c>
      <c r="F719" s="18" t="s">
        <v>363</v>
      </c>
      <c r="G719" s="85">
        <v>6884.11</v>
      </c>
      <c r="H719" s="6">
        <v>237</v>
      </c>
      <c r="I719" s="693">
        <v>45017</v>
      </c>
    </row>
    <row r="720" spans="4:9">
      <c r="D720" s="63" t="s">
        <v>4969</v>
      </c>
      <c r="E720" s="6">
        <v>1</v>
      </c>
      <c r="F720" s="18" t="s">
        <v>363</v>
      </c>
      <c r="G720" s="85">
        <v>0</v>
      </c>
      <c r="H720" s="6">
        <v>237</v>
      </c>
      <c r="I720" s="693">
        <v>45017</v>
      </c>
    </row>
    <row r="721" spans="4:9">
      <c r="D721" s="63" t="s">
        <v>4969</v>
      </c>
      <c r="E721" s="6">
        <v>1</v>
      </c>
      <c r="F721" s="18" t="s">
        <v>363</v>
      </c>
      <c r="G721" s="85">
        <v>6884.11</v>
      </c>
      <c r="H721" s="6">
        <v>237</v>
      </c>
      <c r="I721" s="693">
        <v>45017</v>
      </c>
    </row>
    <row r="722" spans="4:9">
      <c r="D722" s="63" t="s">
        <v>4969</v>
      </c>
      <c r="E722" s="6">
        <v>1</v>
      </c>
      <c r="F722" s="18" t="s">
        <v>363</v>
      </c>
      <c r="G722" s="85">
        <v>10233.42</v>
      </c>
      <c r="H722" s="6">
        <v>237</v>
      </c>
      <c r="I722" s="693">
        <v>45017</v>
      </c>
    </row>
    <row r="723" spans="4:9">
      <c r="D723" s="63" t="s">
        <v>4969</v>
      </c>
      <c r="E723" s="6">
        <v>1</v>
      </c>
      <c r="F723" s="18" t="s">
        <v>363</v>
      </c>
      <c r="G723" s="85">
        <v>6884.11</v>
      </c>
      <c r="H723" s="6">
        <v>237</v>
      </c>
      <c r="I723" s="693">
        <v>45017</v>
      </c>
    </row>
    <row r="724" spans="4:9">
      <c r="D724" s="63" t="s">
        <v>4969</v>
      </c>
      <c r="E724" s="6">
        <v>1</v>
      </c>
      <c r="F724" s="18" t="s">
        <v>363</v>
      </c>
      <c r="G724" s="85">
        <v>6884.11</v>
      </c>
      <c r="H724" s="6">
        <v>237</v>
      </c>
      <c r="I724" s="693">
        <v>45017</v>
      </c>
    </row>
    <row r="725" spans="4:9">
      <c r="D725" s="63" t="s">
        <v>4969</v>
      </c>
      <c r="E725" s="6">
        <v>1</v>
      </c>
      <c r="F725" s="18" t="s">
        <v>363</v>
      </c>
      <c r="G725" s="85">
        <v>10233.42</v>
      </c>
      <c r="H725" s="6">
        <v>237</v>
      </c>
      <c r="I725" s="693">
        <v>45017</v>
      </c>
    </row>
    <row r="726" spans="4:9">
      <c r="D726" s="63" t="s">
        <v>4969</v>
      </c>
      <c r="E726" s="6">
        <v>1</v>
      </c>
      <c r="F726" s="18" t="s">
        <v>363</v>
      </c>
      <c r="G726" s="85">
        <v>10859.23</v>
      </c>
      <c r="H726" s="6">
        <v>237</v>
      </c>
      <c r="I726" s="693">
        <v>45017</v>
      </c>
    </row>
    <row r="727" spans="4:9">
      <c r="D727" s="63" t="s">
        <v>4969</v>
      </c>
      <c r="E727" s="6">
        <v>1</v>
      </c>
      <c r="F727" s="18" t="s">
        <v>363</v>
      </c>
      <c r="G727" s="85">
        <v>11734.47</v>
      </c>
      <c r="H727" s="6">
        <v>237</v>
      </c>
      <c r="I727" s="693">
        <v>45017</v>
      </c>
    </row>
    <row r="728" spans="4:9">
      <c r="D728" s="63" t="s">
        <v>4969</v>
      </c>
      <c r="E728" s="6">
        <v>1</v>
      </c>
      <c r="F728" s="18" t="s">
        <v>363</v>
      </c>
      <c r="G728" s="85">
        <v>6884.11</v>
      </c>
      <c r="H728" s="6">
        <v>237</v>
      </c>
      <c r="I728" s="693">
        <v>45017</v>
      </c>
    </row>
    <row r="729" spans="4:9">
      <c r="D729" s="63" t="s">
        <v>4969</v>
      </c>
      <c r="E729" s="6">
        <v>1</v>
      </c>
      <c r="F729" s="18" t="s">
        <v>363</v>
      </c>
      <c r="G729" s="85">
        <v>6884.11</v>
      </c>
      <c r="H729" s="6">
        <v>237</v>
      </c>
      <c r="I729" s="693">
        <v>45017</v>
      </c>
    </row>
    <row r="730" spans="4:9">
      <c r="D730" s="63" t="s">
        <v>4969</v>
      </c>
      <c r="E730" s="6">
        <v>1</v>
      </c>
      <c r="F730" s="18" t="s">
        <v>363</v>
      </c>
      <c r="G730" s="85">
        <v>10233.42</v>
      </c>
      <c r="H730" s="6">
        <v>237</v>
      </c>
      <c r="I730" s="693">
        <v>45017</v>
      </c>
    </row>
    <row r="731" spans="4:9">
      <c r="D731" s="63" t="s">
        <v>4969</v>
      </c>
      <c r="E731" s="6">
        <v>1</v>
      </c>
      <c r="F731" s="18" t="s">
        <v>363</v>
      </c>
      <c r="G731" s="85">
        <v>6884.11</v>
      </c>
      <c r="H731" s="6">
        <v>237</v>
      </c>
      <c r="I731" s="693">
        <v>45017</v>
      </c>
    </row>
    <row r="732" spans="4:9">
      <c r="D732" s="63" t="s">
        <v>4969</v>
      </c>
      <c r="E732" s="13">
        <v>1</v>
      </c>
      <c r="F732" s="18" t="s">
        <v>363</v>
      </c>
      <c r="G732" s="14">
        <v>41587.5</v>
      </c>
      <c r="H732" s="15">
        <v>250</v>
      </c>
      <c r="I732" s="693">
        <v>45017</v>
      </c>
    </row>
    <row r="733" spans="4:9">
      <c r="D733" s="63" t="s">
        <v>4969</v>
      </c>
      <c r="E733" s="13">
        <v>1</v>
      </c>
      <c r="F733" s="18" t="s">
        <v>363</v>
      </c>
      <c r="G733" s="14">
        <v>42342.7</v>
      </c>
      <c r="H733" s="15">
        <v>250</v>
      </c>
      <c r="I733" s="693">
        <v>45017</v>
      </c>
    </row>
    <row r="734" spans="4:9">
      <c r="D734" s="63" t="s">
        <v>4969</v>
      </c>
      <c r="E734" s="6">
        <v>1</v>
      </c>
      <c r="F734" s="18" t="s">
        <v>363</v>
      </c>
      <c r="G734" s="85">
        <v>35776.76</v>
      </c>
      <c r="H734" s="6">
        <v>250</v>
      </c>
      <c r="I734" s="693">
        <v>45017</v>
      </c>
    </row>
    <row r="735" spans="4:9">
      <c r="D735" s="63" t="s">
        <v>4969</v>
      </c>
      <c r="E735" s="6">
        <v>1</v>
      </c>
      <c r="F735" s="18" t="s">
        <v>363</v>
      </c>
      <c r="G735" s="85">
        <v>42177.75</v>
      </c>
      <c r="H735" s="6">
        <v>250</v>
      </c>
      <c r="I735" s="693">
        <v>45017</v>
      </c>
    </row>
    <row r="736" spans="4:9">
      <c r="D736" s="63" t="s">
        <v>4969</v>
      </c>
      <c r="E736" s="6">
        <v>1</v>
      </c>
      <c r="F736" s="18" t="s">
        <v>363</v>
      </c>
      <c r="G736" s="85">
        <v>41049.360000000001</v>
      </c>
      <c r="H736" s="6">
        <v>250</v>
      </c>
      <c r="I736" s="693">
        <v>45017</v>
      </c>
    </row>
    <row r="737" spans="4:9">
      <c r="D737" s="63" t="s">
        <v>4969</v>
      </c>
      <c r="E737" s="6">
        <v>1</v>
      </c>
      <c r="F737" s="18" t="s">
        <v>363</v>
      </c>
      <c r="G737" s="85">
        <v>4699.9799999999996</v>
      </c>
      <c r="H737" s="6">
        <v>258</v>
      </c>
      <c r="I737" s="693">
        <v>45017</v>
      </c>
    </row>
    <row r="738" spans="4:9">
      <c r="D738" s="63" t="s">
        <v>4969</v>
      </c>
      <c r="E738" s="6">
        <v>1</v>
      </c>
      <c r="F738" s="18" t="s">
        <v>363</v>
      </c>
      <c r="G738" s="85">
        <v>3402.51</v>
      </c>
      <c r="H738" s="6">
        <v>258</v>
      </c>
      <c r="I738" s="693">
        <v>45017</v>
      </c>
    </row>
    <row r="739" spans="4:9">
      <c r="D739" s="63" t="s">
        <v>4969</v>
      </c>
      <c r="E739" s="6">
        <v>1</v>
      </c>
      <c r="F739" s="18" t="s">
        <v>363</v>
      </c>
      <c r="G739" s="85">
        <v>6752.69</v>
      </c>
      <c r="H739" s="6">
        <v>258</v>
      </c>
      <c r="I739" s="693">
        <v>45017</v>
      </c>
    </row>
    <row r="740" spans="4:9">
      <c r="D740" s="63" t="s">
        <v>4969</v>
      </c>
      <c r="E740" s="6">
        <v>1</v>
      </c>
      <c r="F740" s="18" t="s">
        <v>363</v>
      </c>
      <c r="G740" s="85">
        <v>4481.8599999999997</v>
      </c>
      <c r="H740" s="6">
        <v>276</v>
      </c>
      <c r="I740" s="693">
        <v>45017</v>
      </c>
    </row>
    <row r="741" spans="4:9">
      <c r="D741" s="63" t="s">
        <v>4969</v>
      </c>
      <c r="E741" s="6">
        <v>1</v>
      </c>
      <c r="F741" s="18" t="s">
        <v>363</v>
      </c>
      <c r="G741" s="85">
        <v>1850.56</v>
      </c>
      <c r="H741" s="6">
        <v>276</v>
      </c>
      <c r="I741" s="693">
        <v>45017</v>
      </c>
    </row>
    <row r="742" spans="4:9">
      <c r="D742" s="63" t="s">
        <v>4969</v>
      </c>
      <c r="E742" s="6">
        <v>1</v>
      </c>
      <c r="F742" s="18" t="s">
        <v>363</v>
      </c>
      <c r="G742" s="85">
        <v>2204.2399999999998</v>
      </c>
      <c r="H742" s="6">
        <v>276</v>
      </c>
      <c r="I742" s="693">
        <v>45017</v>
      </c>
    </row>
    <row r="743" spans="4:9">
      <c r="D743" s="63" t="s">
        <v>4969</v>
      </c>
      <c r="E743" s="6">
        <v>1</v>
      </c>
      <c r="F743" s="18" t="s">
        <v>363</v>
      </c>
      <c r="G743" s="85">
        <v>12194.64</v>
      </c>
      <c r="H743" s="6">
        <v>276</v>
      </c>
      <c r="I743" s="693">
        <v>45017</v>
      </c>
    </row>
    <row r="744" spans="4:9">
      <c r="D744" s="63" t="s">
        <v>4969</v>
      </c>
      <c r="E744" s="6">
        <v>2</v>
      </c>
      <c r="F744" s="18" t="s">
        <v>363</v>
      </c>
      <c r="G744" s="85">
        <v>29392.28</v>
      </c>
      <c r="H744" s="6">
        <v>337</v>
      </c>
      <c r="I744" s="693">
        <v>45658</v>
      </c>
    </row>
    <row r="745" spans="4:9">
      <c r="D745" s="63" t="s">
        <v>4969</v>
      </c>
      <c r="E745" s="6">
        <v>2</v>
      </c>
      <c r="F745" s="18" t="s">
        <v>363</v>
      </c>
      <c r="G745" s="85">
        <v>28743.31</v>
      </c>
      <c r="H745" s="6">
        <v>337</v>
      </c>
      <c r="I745" s="693">
        <v>45658</v>
      </c>
    </row>
    <row r="746" spans="4:9">
      <c r="D746" s="63" t="s">
        <v>4969</v>
      </c>
      <c r="E746" s="6">
        <v>2</v>
      </c>
      <c r="F746" s="18" t="s">
        <v>363</v>
      </c>
      <c r="G746" s="85">
        <v>30549.01</v>
      </c>
      <c r="H746" s="6">
        <v>337</v>
      </c>
      <c r="I746" s="693">
        <v>45658</v>
      </c>
    </row>
    <row r="747" spans="4:9">
      <c r="D747" s="63" t="s">
        <v>4969</v>
      </c>
      <c r="E747" s="6">
        <v>2</v>
      </c>
      <c r="F747" s="18" t="s">
        <v>363</v>
      </c>
      <c r="G747" s="85">
        <v>30300.65</v>
      </c>
      <c r="H747" s="6">
        <v>337</v>
      </c>
      <c r="I747" s="693">
        <v>45658</v>
      </c>
    </row>
    <row r="748" spans="4:9">
      <c r="D748" s="63" t="s">
        <v>4969</v>
      </c>
      <c r="E748" s="6">
        <v>2</v>
      </c>
      <c r="F748" s="18" t="s">
        <v>363</v>
      </c>
      <c r="G748" s="85">
        <v>32065.360000000001</v>
      </c>
      <c r="H748" s="6">
        <v>337</v>
      </c>
      <c r="I748" s="693">
        <v>45658</v>
      </c>
    </row>
    <row r="749" spans="4:9">
      <c r="D749" s="63" t="s">
        <v>4969</v>
      </c>
      <c r="E749" s="6">
        <v>2</v>
      </c>
      <c r="F749" s="18" t="s">
        <v>363</v>
      </c>
      <c r="G749" s="85">
        <v>2623.8</v>
      </c>
      <c r="H749" s="6">
        <v>337</v>
      </c>
      <c r="I749" s="693">
        <v>45658</v>
      </c>
    </row>
    <row r="750" spans="4:9">
      <c r="D750" s="63" t="s">
        <v>4969</v>
      </c>
      <c r="E750" s="6">
        <v>2</v>
      </c>
      <c r="F750" s="18" t="s">
        <v>363</v>
      </c>
      <c r="G750" s="85">
        <v>29794.82</v>
      </c>
      <c r="H750" s="6">
        <v>337</v>
      </c>
      <c r="I750" s="693">
        <v>45658</v>
      </c>
    </row>
    <row r="751" spans="4:9">
      <c r="D751" s="63" t="s">
        <v>4969</v>
      </c>
      <c r="E751" s="6">
        <v>2</v>
      </c>
      <c r="F751" s="18" t="s">
        <v>363</v>
      </c>
      <c r="G751" s="85">
        <v>31396.58</v>
      </c>
      <c r="H751" s="6">
        <v>337</v>
      </c>
      <c r="I751" s="693">
        <v>45658</v>
      </c>
    </row>
    <row r="752" spans="4:9">
      <c r="D752" s="63" t="s">
        <v>4969</v>
      </c>
      <c r="E752" s="6">
        <v>2</v>
      </c>
      <c r="F752" s="18" t="s">
        <v>363</v>
      </c>
      <c r="G752" s="85">
        <v>36326.35</v>
      </c>
      <c r="H752" s="6">
        <v>337</v>
      </c>
      <c r="I752" s="693">
        <v>45658</v>
      </c>
    </row>
    <row r="753" spans="4:9">
      <c r="D753" s="63" t="s">
        <v>4969</v>
      </c>
      <c r="E753" s="6">
        <v>2</v>
      </c>
      <c r="F753" s="18" t="s">
        <v>363</v>
      </c>
      <c r="G753" s="85">
        <v>16537.849999999999</v>
      </c>
      <c r="H753" s="6">
        <v>337</v>
      </c>
      <c r="I753" s="693">
        <v>45658</v>
      </c>
    </row>
    <row r="754" spans="4:9">
      <c r="D754" s="63" t="s">
        <v>4969</v>
      </c>
      <c r="E754" s="6">
        <v>2</v>
      </c>
      <c r="F754" s="18" t="s">
        <v>363</v>
      </c>
      <c r="G754" s="85">
        <v>30669.71</v>
      </c>
      <c r="H754" s="6">
        <v>337</v>
      </c>
      <c r="I754" s="693">
        <v>45658</v>
      </c>
    </row>
    <row r="755" spans="4:9">
      <c r="D755" s="63" t="s">
        <v>4969</v>
      </c>
      <c r="E755" s="6">
        <v>2</v>
      </c>
      <c r="F755" s="18" t="s">
        <v>363</v>
      </c>
      <c r="G755" s="85">
        <v>30387.65</v>
      </c>
      <c r="H755" s="6">
        <v>337</v>
      </c>
      <c r="I755" s="693">
        <v>45658</v>
      </c>
    </row>
    <row r="756" spans="4:9">
      <c r="D756" s="63" t="s">
        <v>4969</v>
      </c>
      <c r="E756" s="6">
        <v>2</v>
      </c>
      <c r="F756" s="18" t="s">
        <v>363</v>
      </c>
      <c r="G756" s="85">
        <v>31171.56</v>
      </c>
      <c r="H756" s="6">
        <v>337</v>
      </c>
      <c r="I756" s="693">
        <v>45658</v>
      </c>
    </row>
    <row r="757" spans="4:9">
      <c r="D757" s="63" t="s">
        <v>4969</v>
      </c>
      <c r="E757" s="6">
        <v>2</v>
      </c>
      <c r="F757" s="18" t="s">
        <v>363</v>
      </c>
      <c r="G757" s="85">
        <v>34661.54</v>
      </c>
      <c r="H757" s="6">
        <v>337</v>
      </c>
      <c r="I757" s="693">
        <v>45658</v>
      </c>
    </row>
    <row r="758" spans="4:9">
      <c r="D758" s="63" t="s">
        <v>4969</v>
      </c>
      <c r="E758" s="6">
        <v>2</v>
      </c>
      <c r="F758" s="18" t="s">
        <v>363</v>
      </c>
      <c r="G758" s="85">
        <v>34745.06</v>
      </c>
      <c r="H758" s="6">
        <v>337</v>
      </c>
      <c r="I758" s="693">
        <v>45658</v>
      </c>
    </row>
    <row r="759" spans="4:9">
      <c r="D759" s="63" t="s">
        <v>4969</v>
      </c>
      <c r="E759" s="6">
        <v>2</v>
      </c>
      <c r="F759" s="18" t="s">
        <v>363</v>
      </c>
      <c r="G759" s="85">
        <v>32883.019999999997</v>
      </c>
      <c r="H759" s="6">
        <v>337</v>
      </c>
      <c r="I759" s="693">
        <v>45658</v>
      </c>
    </row>
    <row r="760" spans="4:9">
      <c r="D760" s="63" t="s">
        <v>4969</v>
      </c>
      <c r="E760" s="6">
        <v>2</v>
      </c>
      <c r="F760" s="18" t="s">
        <v>363</v>
      </c>
      <c r="G760" s="85">
        <v>55163.11</v>
      </c>
      <c r="H760" s="6">
        <v>337</v>
      </c>
      <c r="I760" s="693">
        <v>45658</v>
      </c>
    </row>
    <row r="761" spans="4:9">
      <c r="D761" s="63" t="s">
        <v>4969</v>
      </c>
      <c r="E761" s="6">
        <v>2</v>
      </c>
      <c r="F761" s="18" t="s">
        <v>363</v>
      </c>
      <c r="G761" s="85">
        <v>28848.57</v>
      </c>
      <c r="H761" s="6">
        <v>337</v>
      </c>
      <c r="I761" s="693">
        <v>45658</v>
      </c>
    </row>
    <row r="762" spans="4:9">
      <c r="D762" s="63" t="s">
        <v>4969</v>
      </c>
      <c r="E762" s="6">
        <v>2</v>
      </c>
      <c r="F762" s="18" t="s">
        <v>363</v>
      </c>
      <c r="G762" s="85">
        <v>38794.28</v>
      </c>
      <c r="H762" s="6">
        <v>337</v>
      </c>
      <c r="I762" s="693">
        <v>45658</v>
      </c>
    </row>
    <row r="763" spans="4:9">
      <c r="D763" s="63" t="s">
        <v>4969</v>
      </c>
      <c r="E763" s="6">
        <v>2</v>
      </c>
      <c r="F763" s="18" t="s">
        <v>363</v>
      </c>
      <c r="G763" s="85">
        <v>51893.32</v>
      </c>
      <c r="H763" s="6">
        <v>337</v>
      </c>
      <c r="I763" s="693">
        <v>45658</v>
      </c>
    </row>
    <row r="764" spans="4:9">
      <c r="D764" s="63" t="s">
        <v>4969</v>
      </c>
      <c r="E764" s="6">
        <v>2</v>
      </c>
      <c r="F764" s="18" t="s">
        <v>363</v>
      </c>
      <c r="G764" s="85">
        <v>53834.400000000001</v>
      </c>
      <c r="H764" s="6">
        <v>337</v>
      </c>
      <c r="I764" s="693">
        <v>45658</v>
      </c>
    </row>
    <row r="765" spans="4:9">
      <c r="D765" s="63" t="s">
        <v>4969</v>
      </c>
      <c r="E765" s="6">
        <v>2</v>
      </c>
      <c r="F765" s="18" t="s">
        <v>363</v>
      </c>
      <c r="G765" s="85">
        <v>30491.66</v>
      </c>
      <c r="H765" s="6">
        <v>337</v>
      </c>
      <c r="I765" s="693">
        <v>45658</v>
      </c>
    </row>
    <row r="766" spans="4:9">
      <c r="D766" s="63" t="s">
        <v>4969</v>
      </c>
      <c r="E766" s="6">
        <v>2</v>
      </c>
      <c r="F766" s="18" t="s">
        <v>363</v>
      </c>
      <c r="G766" s="85">
        <v>29985.599999999999</v>
      </c>
      <c r="H766" s="6">
        <v>337</v>
      </c>
      <c r="I766" s="693">
        <v>45658</v>
      </c>
    </row>
    <row r="767" spans="4:9">
      <c r="D767" s="63" t="s">
        <v>4969</v>
      </c>
      <c r="E767" s="6">
        <v>2</v>
      </c>
      <c r="F767" s="18" t="s">
        <v>363</v>
      </c>
      <c r="G767" s="85">
        <v>32183.25</v>
      </c>
      <c r="H767" s="6">
        <v>337</v>
      </c>
      <c r="I767" s="693">
        <v>45658</v>
      </c>
    </row>
    <row r="768" spans="4:9">
      <c r="D768" s="63" t="s">
        <v>4969</v>
      </c>
      <c r="E768" s="6">
        <v>2</v>
      </c>
      <c r="F768" s="18" t="s">
        <v>363</v>
      </c>
      <c r="G768" s="85">
        <v>31148.49</v>
      </c>
      <c r="H768" s="6">
        <v>337</v>
      </c>
      <c r="I768" s="693">
        <v>45658</v>
      </c>
    </row>
    <row r="769" spans="4:9">
      <c r="D769" s="63" t="s">
        <v>4969</v>
      </c>
      <c r="E769" s="6">
        <v>2</v>
      </c>
      <c r="F769" s="18" t="s">
        <v>363</v>
      </c>
      <c r="G769" s="85">
        <v>33177.49</v>
      </c>
      <c r="H769" s="6">
        <v>337</v>
      </c>
      <c r="I769" s="693">
        <v>45658</v>
      </c>
    </row>
    <row r="770" spans="4:9">
      <c r="D770" s="63" t="s">
        <v>4969</v>
      </c>
      <c r="E770" s="6">
        <v>2</v>
      </c>
      <c r="F770" s="18" t="s">
        <v>363</v>
      </c>
      <c r="G770" s="85">
        <v>33159.599999999999</v>
      </c>
      <c r="H770" s="6">
        <v>337</v>
      </c>
      <c r="I770" s="693">
        <v>45658</v>
      </c>
    </row>
    <row r="771" spans="4:9">
      <c r="D771" s="63" t="s">
        <v>4969</v>
      </c>
      <c r="E771" s="6">
        <v>2</v>
      </c>
      <c r="F771" s="18" t="s">
        <v>363</v>
      </c>
      <c r="G771" s="85">
        <v>43261.54</v>
      </c>
      <c r="H771" s="6">
        <v>337</v>
      </c>
      <c r="I771" s="693">
        <v>45658</v>
      </c>
    </row>
    <row r="772" spans="4:9">
      <c r="D772" s="63" t="s">
        <v>4969</v>
      </c>
      <c r="E772" s="6">
        <v>2</v>
      </c>
      <c r="F772" s="18" t="s">
        <v>363</v>
      </c>
      <c r="G772" s="85">
        <v>35299.94</v>
      </c>
      <c r="H772" s="6">
        <v>337</v>
      </c>
      <c r="I772" s="693">
        <v>45658</v>
      </c>
    </row>
    <row r="773" spans="4:9">
      <c r="D773" s="63" t="s">
        <v>4969</v>
      </c>
      <c r="E773" s="6">
        <v>2</v>
      </c>
      <c r="F773" s="18" t="s">
        <v>363</v>
      </c>
      <c r="G773" s="85">
        <v>48802.26</v>
      </c>
      <c r="H773" s="6">
        <v>337</v>
      </c>
      <c r="I773" s="693">
        <v>45658</v>
      </c>
    </row>
    <row r="774" spans="4:9">
      <c r="D774" s="63" t="s">
        <v>4969</v>
      </c>
      <c r="E774" s="6">
        <v>1</v>
      </c>
      <c r="F774" s="18" t="s">
        <v>363</v>
      </c>
      <c r="G774" s="85">
        <v>25034.35</v>
      </c>
      <c r="H774" s="6">
        <v>358</v>
      </c>
      <c r="I774" s="693">
        <v>44621</v>
      </c>
    </row>
    <row r="775" spans="4:9">
      <c r="D775" s="63" t="s">
        <v>4969</v>
      </c>
      <c r="E775" s="6">
        <v>1</v>
      </c>
      <c r="F775" s="18" t="s">
        <v>363</v>
      </c>
      <c r="G775" s="85">
        <v>27736.1</v>
      </c>
      <c r="H775" s="6">
        <v>358</v>
      </c>
      <c r="I775" s="693">
        <v>44621</v>
      </c>
    </row>
    <row r="776" spans="4:9">
      <c r="D776" s="63" t="s">
        <v>4969</v>
      </c>
      <c r="E776" s="6">
        <v>1</v>
      </c>
      <c r="F776" s="18" t="s">
        <v>363</v>
      </c>
      <c r="G776" s="85">
        <v>26719.95</v>
      </c>
      <c r="H776" s="6">
        <v>358</v>
      </c>
      <c r="I776" s="693">
        <v>44621</v>
      </c>
    </row>
    <row r="777" spans="4:9">
      <c r="D777" s="63" t="s">
        <v>4969</v>
      </c>
      <c r="E777" s="6">
        <v>1</v>
      </c>
      <c r="F777" s="18" t="s">
        <v>363</v>
      </c>
      <c r="G777" s="85">
        <v>26005.55</v>
      </c>
      <c r="H777" s="6">
        <v>358</v>
      </c>
      <c r="I777" s="693">
        <v>44621</v>
      </c>
    </row>
    <row r="778" spans="4:9">
      <c r="D778" s="63" t="s">
        <v>4969</v>
      </c>
      <c r="E778" s="6">
        <v>1</v>
      </c>
      <c r="F778" s="18" t="s">
        <v>363</v>
      </c>
      <c r="G778" s="85">
        <v>28939.62</v>
      </c>
      <c r="H778" s="6">
        <v>358</v>
      </c>
      <c r="I778" s="693">
        <v>44621</v>
      </c>
    </row>
    <row r="779" spans="4:9">
      <c r="D779" s="63" t="s">
        <v>4969</v>
      </c>
      <c r="E779" s="6">
        <v>1</v>
      </c>
      <c r="F779" s="18" t="s">
        <v>363</v>
      </c>
      <c r="G779" s="85">
        <v>33651.769999999997</v>
      </c>
      <c r="H779" s="6">
        <v>358</v>
      </c>
      <c r="I779" s="693">
        <v>44621</v>
      </c>
    </row>
    <row r="780" spans="4:9">
      <c r="D780" s="63" t="s">
        <v>4969</v>
      </c>
      <c r="E780" s="6">
        <v>1</v>
      </c>
      <c r="F780" s="18" t="s">
        <v>363</v>
      </c>
      <c r="G780" s="85">
        <v>29301.52</v>
      </c>
      <c r="H780" s="6">
        <v>358</v>
      </c>
      <c r="I780" s="693">
        <v>44621</v>
      </c>
    </row>
    <row r="781" spans="4:9">
      <c r="D781" s="63" t="s">
        <v>4969</v>
      </c>
      <c r="E781" s="6">
        <v>1</v>
      </c>
      <c r="F781" s="18" t="s">
        <v>363</v>
      </c>
      <c r="G781" s="85">
        <v>23322.39</v>
      </c>
      <c r="H781" s="6">
        <v>379</v>
      </c>
      <c r="I781" s="693">
        <v>44593</v>
      </c>
    </row>
    <row r="782" spans="4:9">
      <c r="D782" s="63" t="s">
        <v>4969</v>
      </c>
      <c r="E782" s="6">
        <v>1</v>
      </c>
      <c r="F782" s="18" t="s">
        <v>363</v>
      </c>
      <c r="G782" s="85">
        <v>6115.74</v>
      </c>
      <c r="H782" s="6">
        <v>379</v>
      </c>
      <c r="I782" s="693">
        <v>44593</v>
      </c>
    </row>
    <row r="783" spans="4:9">
      <c r="D783" s="63" t="s">
        <v>4969</v>
      </c>
      <c r="E783" s="6">
        <v>1</v>
      </c>
      <c r="F783" s="18" t="s">
        <v>363</v>
      </c>
      <c r="G783" s="85">
        <v>22222.41</v>
      </c>
      <c r="H783" s="6">
        <v>379</v>
      </c>
      <c r="I783" s="693">
        <v>44593</v>
      </c>
    </row>
    <row r="784" spans="4:9">
      <c r="D784" s="63" t="s">
        <v>4969</v>
      </c>
      <c r="E784" s="6">
        <v>1</v>
      </c>
      <c r="F784" s="18" t="s">
        <v>363</v>
      </c>
      <c r="G784" s="85">
        <v>14320.33</v>
      </c>
      <c r="H784" s="6">
        <v>379</v>
      </c>
      <c r="I784" s="693">
        <v>44593</v>
      </c>
    </row>
    <row r="785" spans="4:9">
      <c r="D785" s="63" t="s">
        <v>4969</v>
      </c>
      <c r="E785" s="6">
        <v>1</v>
      </c>
      <c r="F785" s="18" t="s">
        <v>363</v>
      </c>
      <c r="G785" s="85">
        <v>16648.98</v>
      </c>
      <c r="H785" s="6">
        <v>379</v>
      </c>
      <c r="I785" s="693">
        <v>44593</v>
      </c>
    </row>
    <row r="786" spans="4:9">
      <c r="D786" s="63" t="s">
        <v>4969</v>
      </c>
      <c r="E786" s="6">
        <v>1</v>
      </c>
      <c r="F786" s="18" t="s">
        <v>363</v>
      </c>
      <c r="G786" s="85">
        <v>16558.52</v>
      </c>
      <c r="H786" s="6">
        <v>379</v>
      </c>
      <c r="I786" s="693">
        <v>44593</v>
      </c>
    </row>
    <row r="787" spans="4:9">
      <c r="D787" s="63" t="s">
        <v>4969</v>
      </c>
      <c r="E787" s="6">
        <v>1</v>
      </c>
      <c r="F787" s="18" t="s">
        <v>363</v>
      </c>
      <c r="G787" s="85">
        <v>25715.66</v>
      </c>
      <c r="H787" s="6">
        <v>379</v>
      </c>
      <c r="I787" s="693">
        <v>44593</v>
      </c>
    </row>
    <row r="788" spans="4:9">
      <c r="D788" s="63" t="s">
        <v>4969</v>
      </c>
      <c r="E788" s="6">
        <v>1</v>
      </c>
      <c r="F788" s="18" t="s">
        <v>363</v>
      </c>
      <c r="G788" s="85">
        <v>8995.5300000000007</v>
      </c>
      <c r="H788" s="6">
        <v>379</v>
      </c>
      <c r="I788" s="693">
        <v>44593</v>
      </c>
    </row>
    <row r="789" spans="4:9">
      <c r="D789" s="63" t="s">
        <v>4969</v>
      </c>
      <c r="E789" s="6">
        <v>1</v>
      </c>
      <c r="F789" s="18" t="s">
        <v>363</v>
      </c>
      <c r="G789" s="85">
        <v>9802.68</v>
      </c>
      <c r="H789" s="6">
        <v>379</v>
      </c>
      <c r="I789" s="693">
        <v>44593</v>
      </c>
    </row>
    <row r="790" spans="4:9">
      <c r="D790" s="63" t="s">
        <v>4969</v>
      </c>
      <c r="E790" s="6">
        <v>1</v>
      </c>
      <c r="F790" s="18" t="s">
        <v>363</v>
      </c>
      <c r="G790" s="85">
        <v>1298.95</v>
      </c>
      <c r="H790" s="6">
        <v>379</v>
      </c>
      <c r="I790" s="693">
        <v>44593</v>
      </c>
    </row>
    <row r="791" spans="4:9">
      <c r="D791" s="63" t="s">
        <v>4969</v>
      </c>
      <c r="E791" s="6">
        <v>1</v>
      </c>
      <c r="F791" s="18" t="s">
        <v>363</v>
      </c>
      <c r="G791" s="85">
        <v>20404.330000000002</v>
      </c>
      <c r="H791" s="6">
        <v>379</v>
      </c>
      <c r="I791" s="693">
        <v>44593</v>
      </c>
    </row>
    <row r="792" spans="4:9">
      <c r="D792" s="63" t="s">
        <v>4969</v>
      </c>
      <c r="E792" s="6">
        <v>1</v>
      </c>
      <c r="F792" s="18" t="s">
        <v>363</v>
      </c>
      <c r="G792" s="85">
        <v>3134.84</v>
      </c>
      <c r="H792" s="6">
        <v>379</v>
      </c>
      <c r="I792" s="693">
        <v>44593</v>
      </c>
    </row>
    <row r="793" spans="4:9">
      <c r="D793" s="63" t="s">
        <v>4969</v>
      </c>
      <c r="E793" s="6">
        <v>1</v>
      </c>
      <c r="F793" s="18" t="s">
        <v>363</v>
      </c>
      <c r="G793" s="85">
        <v>20993.96</v>
      </c>
      <c r="H793" s="6">
        <v>379</v>
      </c>
      <c r="I793" s="693">
        <v>44593</v>
      </c>
    </row>
    <row r="794" spans="4:9">
      <c r="D794" s="63" t="s">
        <v>4969</v>
      </c>
      <c r="E794" s="6">
        <v>1</v>
      </c>
      <c r="F794" s="18" t="s">
        <v>363</v>
      </c>
      <c r="G794" s="85">
        <v>25423.07</v>
      </c>
      <c r="H794" s="6">
        <v>379</v>
      </c>
      <c r="I794" s="693">
        <v>44593</v>
      </c>
    </row>
    <row r="795" spans="4:9">
      <c r="D795" s="63" t="s">
        <v>4969</v>
      </c>
      <c r="E795" s="6">
        <v>1</v>
      </c>
      <c r="F795" s="18" t="s">
        <v>363</v>
      </c>
      <c r="G795" s="85">
        <v>19494.37</v>
      </c>
      <c r="H795" s="6">
        <v>379</v>
      </c>
      <c r="I795" s="693">
        <v>44593</v>
      </c>
    </row>
    <row r="796" spans="4:9">
      <c r="D796" s="63" t="s">
        <v>4969</v>
      </c>
      <c r="E796" s="6">
        <v>1</v>
      </c>
      <c r="F796" s="18" t="s">
        <v>363</v>
      </c>
      <c r="G796" s="85">
        <v>28210.2</v>
      </c>
      <c r="H796" s="6">
        <v>379</v>
      </c>
      <c r="I796" s="693">
        <v>44593</v>
      </c>
    </row>
    <row r="797" spans="4:9">
      <c r="D797" s="63" t="s">
        <v>4969</v>
      </c>
      <c r="E797" s="6">
        <v>1</v>
      </c>
      <c r="F797" s="18" t="s">
        <v>363</v>
      </c>
      <c r="G797" s="85">
        <v>25278.57</v>
      </c>
      <c r="H797" s="6">
        <v>379</v>
      </c>
      <c r="I797" s="693">
        <v>44593</v>
      </c>
    </row>
    <row r="798" spans="4:9">
      <c r="D798" s="63" t="s">
        <v>4969</v>
      </c>
      <c r="E798" s="6">
        <v>1</v>
      </c>
      <c r="F798" s="18" t="s">
        <v>363</v>
      </c>
      <c r="G798" s="85">
        <v>14215.2</v>
      </c>
      <c r="H798" s="6">
        <v>379</v>
      </c>
      <c r="I798" s="693">
        <v>44593</v>
      </c>
    </row>
    <row r="799" spans="4:9">
      <c r="D799" s="63" t="s">
        <v>4969</v>
      </c>
      <c r="E799" s="6">
        <v>2</v>
      </c>
      <c r="F799" s="18" t="s">
        <v>363</v>
      </c>
      <c r="G799" s="85">
        <v>39773.42</v>
      </c>
      <c r="H799" s="6">
        <v>385</v>
      </c>
      <c r="I799" s="693">
        <v>44682</v>
      </c>
    </row>
    <row r="800" spans="4:9">
      <c r="D800" s="63" t="s">
        <v>4969</v>
      </c>
      <c r="E800" s="6">
        <v>2</v>
      </c>
      <c r="F800" s="18" t="s">
        <v>363</v>
      </c>
      <c r="G800" s="85">
        <v>47191.519999999997</v>
      </c>
      <c r="H800" s="6">
        <v>385</v>
      </c>
      <c r="I800" s="693">
        <v>44682</v>
      </c>
    </row>
    <row r="801" spans="4:9">
      <c r="D801" s="63" t="s">
        <v>4969</v>
      </c>
      <c r="E801" s="6">
        <v>2</v>
      </c>
      <c r="F801" s="18" t="s">
        <v>363</v>
      </c>
      <c r="G801" s="85">
        <v>21377.360000000001</v>
      </c>
      <c r="H801" s="6">
        <v>385</v>
      </c>
      <c r="I801" s="693">
        <v>44682</v>
      </c>
    </row>
    <row r="802" spans="4:9">
      <c r="D802" s="63" t="s">
        <v>4969</v>
      </c>
      <c r="E802" s="6">
        <v>1</v>
      </c>
      <c r="F802" s="18" t="s">
        <v>363</v>
      </c>
      <c r="G802" s="85">
        <v>8798.93</v>
      </c>
      <c r="H802" s="6">
        <v>396</v>
      </c>
      <c r="I802" s="693">
        <v>44682</v>
      </c>
    </row>
    <row r="803" spans="4:9">
      <c r="D803" s="63" t="s">
        <v>4969</v>
      </c>
      <c r="E803" s="6">
        <v>1</v>
      </c>
      <c r="F803" s="18" t="s">
        <v>363</v>
      </c>
      <c r="G803" s="85">
        <v>6726.02</v>
      </c>
      <c r="H803" s="6">
        <v>396</v>
      </c>
      <c r="I803" s="693">
        <v>44682</v>
      </c>
    </row>
    <row r="804" spans="4:9">
      <c r="D804" s="63" t="s">
        <v>4969</v>
      </c>
      <c r="E804" s="6">
        <v>1</v>
      </c>
      <c r="F804" s="18" t="s">
        <v>363</v>
      </c>
      <c r="G804" s="85">
        <v>6175.24</v>
      </c>
      <c r="H804" s="6">
        <v>396</v>
      </c>
      <c r="I804" s="693">
        <v>44682</v>
      </c>
    </row>
    <row r="805" spans="4:9">
      <c r="D805" s="63" t="s">
        <v>4969</v>
      </c>
      <c r="E805" s="6">
        <v>1</v>
      </c>
      <c r="F805" s="18" t="s">
        <v>363</v>
      </c>
      <c r="G805" s="85">
        <v>10106.59</v>
      </c>
      <c r="H805" s="6">
        <v>396</v>
      </c>
      <c r="I805" s="693">
        <v>44682</v>
      </c>
    </row>
    <row r="806" spans="4:9">
      <c r="D806" s="63" t="s">
        <v>4969</v>
      </c>
      <c r="E806" s="6">
        <v>1</v>
      </c>
      <c r="F806" s="18" t="s">
        <v>363</v>
      </c>
      <c r="G806" s="85">
        <v>3073.89</v>
      </c>
      <c r="H806" s="6">
        <v>396</v>
      </c>
      <c r="I806" s="693">
        <v>44682</v>
      </c>
    </row>
    <row r="807" spans="4:9">
      <c r="D807" s="63" t="s">
        <v>4969</v>
      </c>
      <c r="E807" s="6">
        <v>1</v>
      </c>
      <c r="F807" s="18" t="s">
        <v>363</v>
      </c>
      <c r="G807" s="85">
        <v>9581.41</v>
      </c>
      <c r="H807" s="6">
        <v>396</v>
      </c>
      <c r="I807" s="693">
        <v>44682</v>
      </c>
    </row>
    <row r="808" spans="4:9">
      <c r="D808" s="63" t="s">
        <v>4969</v>
      </c>
      <c r="E808" s="6">
        <v>1</v>
      </c>
      <c r="F808" s="18" t="s">
        <v>363</v>
      </c>
      <c r="G808" s="85">
        <v>2531.25</v>
      </c>
      <c r="H808" s="6">
        <v>396</v>
      </c>
      <c r="I808" s="693">
        <v>44682</v>
      </c>
    </row>
    <row r="809" spans="4:9">
      <c r="D809" s="63" t="s">
        <v>4969</v>
      </c>
      <c r="E809" s="6">
        <v>1</v>
      </c>
      <c r="F809" s="18" t="s">
        <v>363</v>
      </c>
      <c r="G809" s="85">
        <v>6523.95</v>
      </c>
      <c r="H809" s="6">
        <v>396</v>
      </c>
      <c r="I809" s="693">
        <v>44682</v>
      </c>
    </row>
    <row r="810" spans="4:9">
      <c r="D810" s="63" t="s">
        <v>4969</v>
      </c>
      <c r="E810" s="6">
        <v>1</v>
      </c>
      <c r="F810" s="18" t="s">
        <v>363</v>
      </c>
      <c r="G810" s="85">
        <v>12320.92</v>
      </c>
      <c r="H810" s="6">
        <v>396</v>
      </c>
      <c r="I810" s="693">
        <v>44682</v>
      </c>
    </row>
    <row r="811" spans="4:9">
      <c r="D811" s="63" t="s">
        <v>4969</v>
      </c>
      <c r="E811" s="6">
        <v>1</v>
      </c>
      <c r="F811" s="18" t="s">
        <v>363</v>
      </c>
      <c r="G811" s="85">
        <v>9831.09</v>
      </c>
      <c r="H811" s="6">
        <v>396</v>
      </c>
      <c r="I811" s="693">
        <v>44682</v>
      </c>
    </row>
    <row r="812" spans="4:9">
      <c r="D812" s="63" t="s">
        <v>4969</v>
      </c>
      <c r="E812" s="6">
        <v>1</v>
      </c>
      <c r="F812" s="18" t="s">
        <v>363</v>
      </c>
      <c r="G812" s="85">
        <v>7660.63</v>
      </c>
      <c r="H812" s="6">
        <v>396</v>
      </c>
      <c r="I812" s="693">
        <v>44682</v>
      </c>
    </row>
    <row r="813" spans="4:9">
      <c r="D813" s="63" t="s">
        <v>4969</v>
      </c>
      <c r="E813" s="6">
        <v>2</v>
      </c>
      <c r="F813" s="18" t="s">
        <v>363</v>
      </c>
      <c r="G813" s="85">
        <v>36784.99</v>
      </c>
      <c r="H813" s="6">
        <v>400</v>
      </c>
      <c r="I813" s="693">
        <v>44593</v>
      </c>
    </row>
    <row r="814" spans="4:9">
      <c r="D814" s="63" t="s">
        <v>4969</v>
      </c>
      <c r="E814" s="6">
        <v>2</v>
      </c>
      <c r="F814" s="18" t="s">
        <v>363</v>
      </c>
      <c r="G814" s="85">
        <v>30714.86</v>
      </c>
      <c r="H814" s="6">
        <v>400</v>
      </c>
      <c r="I814" s="693">
        <v>44593</v>
      </c>
    </row>
    <row r="815" spans="4:9">
      <c r="D815" s="63" t="s">
        <v>4969</v>
      </c>
      <c r="E815" s="6">
        <v>1</v>
      </c>
      <c r="F815" s="18" t="s">
        <v>363</v>
      </c>
      <c r="G815" s="85">
        <v>11318.77</v>
      </c>
      <c r="H815" s="6">
        <v>402</v>
      </c>
      <c r="I815" s="693">
        <v>44593</v>
      </c>
    </row>
    <row r="816" spans="4:9">
      <c r="D816" s="63" t="s">
        <v>4969</v>
      </c>
      <c r="E816" s="6">
        <v>1</v>
      </c>
      <c r="F816" s="18" t="s">
        <v>363</v>
      </c>
      <c r="G816" s="85">
        <v>6884.11</v>
      </c>
      <c r="H816" s="6">
        <v>402</v>
      </c>
      <c r="I816" s="693">
        <v>44593</v>
      </c>
    </row>
    <row r="817" spans="4:9">
      <c r="D817" s="63" t="s">
        <v>4969</v>
      </c>
      <c r="E817" s="13">
        <v>2</v>
      </c>
      <c r="F817" s="18" t="s">
        <v>363</v>
      </c>
      <c r="G817" s="14">
        <v>29303.439999999999</v>
      </c>
      <c r="H817" s="15">
        <v>422</v>
      </c>
      <c r="I817" s="693">
        <v>44652</v>
      </c>
    </row>
    <row r="818" spans="4:9">
      <c r="D818" s="63" t="s">
        <v>4969</v>
      </c>
      <c r="E818" s="13">
        <v>2</v>
      </c>
      <c r="F818" s="18" t="s">
        <v>363</v>
      </c>
      <c r="G818" s="14">
        <v>33124.92</v>
      </c>
      <c r="H818" s="15">
        <v>422</v>
      </c>
      <c r="I818" s="693">
        <v>44652</v>
      </c>
    </row>
    <row r="819" spans="4:9">
      <c r="D819" s="63" t="s">
        <v>4969</v>
      </c>
      <c r="E819" s="13">
        <v>2</v>
      </c>
      <c r="F819" s="18" t="s">
        <v>363</v>
      </c>
      <c r="G819" s="14">
        <v>48368.12</v>
      </c>
      <c r="H819" s="15">
        <v>422</v>
      </c>
      <c r="I819" s="693">
        <v>44652</v>
      </c>
    </row>
    <row r="820" spans="4:9">
      <c r="D820" s="63" t="s">
        <v>4969</v>
      </c>
      <c r="E820" s="6">
        <v>2</v>
      </c>
      <c r="F820" s="18" t="s">
        <v>363</v>
      </c>
      <c r="G820" s="85">
        <v>42440.27</v>
      </c>
      <c r="H820" s="6">
        <v>422</v>
      </c>
      <c r="I820" s="693">
        <v>44652</v>
      </c>
    </row>
    <row r="821" spans="4:9">
      <c r="D821" s="63" t="s">
        <v>4969</v>
      </c>
      <c r="E821" s="6">
        <v>2</v>
      </c>
      <c r="F821" s="18" t="s">
        <v>363</v>
      </c>
      <c r="G821" s="85">
        <v>39774.85</v>
      </c>
      <c r="H821" s="6">
        <v>422</v>
      </c>
      <c r="I821" s="693">
        <v>44652</v>
      </c>
    </row>
    <row r="822" spans="4:9">
      <c r="D822" s="63" t="s">
        <v>4969</v>
      </c>
      <c r="E822" s="6">
        <v>2</v>
      </c>
      <c r="F822" s="18" t="s">
        <v>363</v>
      </c>
      <c r="G822" s="85">
        <v>42864.89</v>
      </c>
      <c r="H822" s="6">
        <v>422</v>
      </c>
      <c r="I822" s="693">
        <v>44652</v>
      </c>
    </row>
    <row r="823" spans="4:9">
      <c r="D823" s="63" t="s">
        <v>4969</v>
      </c>
      <c r="E823" s="6">
        <v>2</v>
      </c>
      <c r="F823" s="18" t="s">
        <v>363</v>
      </c>
      <c r="G823" s="85">
        <v>44742.400000000001</v>
      </c>
      <c r="H823" s="6">
        <v>422</v>
      </c>
      <c r="I823" s="693">
        <v>44652</v>
      </c>
    </row>
    <row r="824" spans="4:9">
      <c r="D824" s="63" t="s">
        <v>4969</v>
      </c>
      <c r="E824" s="6">
        <v>2</v>
      </c>
      <c r="F824" s="18" t="s">
        <v>363</v>
      </c>
      <c r="G824" s="85">
        <v>41618.410000000003</v>
      </c>
      <c r="H824" s="6">
        <v>422</v>
      </c>
      <c r="I824" s="693">
        <v>44652</v>
      </c>
    </row>
    <row r="825" spans="4:9">
      <c r="D825" s="63" t="s">
        <v>4969</v>
      </c>
      <c r="E825" s="6">
        <v>2</v>
      </c>
      <c r="F825" s="18" t="s">
        <v>363</v>
      </c>
      <c r="G825" s="85">
        <v>52314.32</v>
      </c>
      <c r="H825" s="6">
        <v>422</v>
      </c>
      <c r="I825" s="693">
        <v>44652</v>
      </c>
    </row>
    <row r="826" spans="4:9">
      <c r="D826" s="63" t="s">
        <v>4969</v>
      </c>
      <c r="E826" s="6">
        <v>1</v>
      </c>
      <c r="F826" s="18" t="s">
        <v>363</v>
      </c>
      <c r="G826" s="85">
        <v>24127.87</v>
      </c>
      <c r="H826" s="6">
        <v>443</v>
      </c>
      <c r="I826" s="693">
        <v>44652</v>
      </c>
    </row>
    <row r="827" spans="4:9">
      <c r="D827" s="63" t="s">
        <v>4969</v>
      </c>
      <c r="E827" s="6">
        <v>1</v>
      </c>
      <c r="F827" s="18" t="s">
        <v>363</v>
      </c>
      <c r="G827" s="85">
        <v>26110.61</v>
      </c>
      <c r="H827" s="6">
        <v>443</v>
      </c>
      <c r="I827" s="693">
        <v>44652</v>
      </c>
    </row>
    <row r="828" spans="4:9">
      <c r="D828" s="63" t="s">
        <v>4969</v>
      </c>
      <c r="E828" s="6">
        <v>1</v>
      </c>
      <c r="F828" s="18" t="s">
        <v>363</v>
      </c>
      <c r="G828" s="85">
        <v>28224.57</v>
      </c>
      <c r="H828" s="6">
        <v>443</v>
      </c>
      <c r="I828" s="693">
        <v>44652</v>
      </c>
    </row>
    <row r="829" spans="4:9">
      <c r="D829" s="63" t="s">
        <v>4969</v>
      </c>
      <c r="E829" s="6">
        <v>1</v>
      </c>
      <c r="F829" s="18" t="s">
        <v>363</v>
      </c>
      <c r="G829" s="85">
        <v>28358.89</v>
      </c>
      <c r="H829" s="6">
        <v>443</v>
      </c>
      <c r="I829" s="693">
        <v>44652</v>
      </c>
    </row>
    <row r="830" spans="4:9">
      <c r="D830" s="63" t="s">
        <v>4969</v>
      </c>
      <c r="E830" s="6">
        <v>1</v>
      </c>
      <c r="F830" s="18" t="s">
        <v>363</v>
      </c>
      <c r="G830" s="85">
        <v>26360.58</v>
      </c>
      <c r="H830" s="6">
        <v>443</v>
      </c>
      <c r="I830" s="693">
        <v>44652</v>
      </c>
    </row>
    <row r="831" spans="4:9">
      <c r="D831" s="63" t="s">
        <v>4969</v>
      </c>
      <c r="E831" s="6">
        <v>1</v>
      </c>
      <c r="F831" s="18" t="s">
        <v>363</v>
      </c>
      <c r="G831" s="85">
        <v>28617.54</v>
      </c>
      <c r="H831" s="6">
        <v>443</v>
      </c>
      <c r="I831" s="693">
        <v>44652</v>
      </c>
    </row>
    <row r="832" spans="4:9">
      <c r="D832" s="63" t="s">
        <v>4969</v>
      </c>
      <c r="E832" s="6">
        <v>1</v>
      </c>
      <c r="F832" s="18" t="s">
        <v>363</v>
      </c>
      <c r="G832" s="85">
        <v>0</v>
      </c>
      <c r="H832" s="6">
        <v>443</v>
      </c>
      <c r="I832" s="693">
        <v>44652</v>
      </c>
    </row>
    <row r="833" spans="4:9">
      <c r="D833" s="63" t="s">
        <v>4969</v>
      </c>
      <c r="E833" s="6">
        <v>1</v>
      </c>
      <c r="F833" s="18" t="s">
        <v>363</v>
      </c>
      <c r="G833" s="85">
        <v>28367.3</v>
      </c>
      <c r="H833" s="6">
        <v>443</v>
      </c>
      <c r="I833" s="693">
        <v>44652</v>
      </c>
    </row>
    <row r="834" spans="4:9">
      <c r="D834" s="63" t="s">
        <v>4969</v>
      </c>
      <c r="E834" s="6">
        <v>2</v>
      </c>
      <c r="F834" s="18" t="s">
        <v>363</v>
      </c>
      <c r="G834" s="85">
        <v>4882.74</v>
      </c>
      <c r="H834" s="6">
        <v>492</v>
      </c>
      <c r="I834" s="693">
        <v>45658</v>
      </c>
    </row>
    <row r="835" spans="4:9">
      <c r="D835" s="63" t="s">
        <v>4969</v>
      </c>
      <c r="E835" s="6">
        <v>3</v>
      </c>
      <c r="F835" s="18" t="s">
        <v>363</v>
      </c>
      <c r="G835" s="85">
        <v>5582</v>
      </c>
      <c r="H835" s="6">
        <v>493</v>
      </c>
      <c r="I835" s="693">
        <v>45658</v>
      </c>
    </row>
    <row r="836" spans="4:9">
      <c r="D836" s="63" t="s">
        <v>4969</v>
      </c>
      <c r="E836" s="6">
        <v>2</v>
      </c>
      <c r="F836" s="18" t="s">
        <v>363</v>
      </c>
      <c r="G836" s="85">
        <v>4403.5</v>
      </c>
      <c r="H836" s="6">
        <v>527</v>
      </c>
      <c r="I836" s="693">
        <v>44136</v>
      </c>
    </row>
    <row r="837" spans="4:9">
      <c r="D837" s="63" t="s">
        <v>4969</v>
      </c>
      <c r="E837" s="6">
        <v>2</v>
      </c>
      <c r="F837" s="18" t="s">
        <v>363</v>
      </c>
      <c r="G837" s="85">
        <v>14902.2</v>
      </c>
      <c r="H837" s="6">
        <v>527</v>
      </c>
      <c r="I837" s="693">
        <v>44136</v>
      </c>
    </row>
    <row r="838" spans="4:9">
      <c r="D838" s="63" t="s">
        <v>4969</v>
      </c>
      <c r="E838" s="6">
        <v>1</v>
      </c>
      <c r="F838" s="18" t="s">
        <v>363</v>
      </c>
      <c r="G838" s="85">
        <v>14734.92</v>
      </c>
      <c r="H838" s="6">
        <v>542</v>
      </c>
      <c r="I838" s="693">
        <v>44287</v>
      </c>
    </row>
    <row r="839" spans="4:9">
      <c r="D839" s="63" t="s">
        <v>4969</v>
      </c>
      <c r="E839" s="6">
        <v>1</v>
      </c>
      <c r="F839" s="18" t="s">
        <v>363</v>
      </c>
      <c r="G839" s="85">
        <v>24721.37</v>
      </c>
      <c r="H839" s="6">
        <v>542</v>
      </c>
      <c r="I839" s="693">
        <v>44287</v>
      </c>
    </row>
    <row r="840" spans="4:9">
      <c r="D840" s="63" t="s">
        <v>4969</v>
      </c>
      <c r="E840" s="6">
        <v>1</v>
      </c>
      <c r="F840" s="18" t="s">
        <v>363</v>
      </c>
      <c r="G840" s="85">
        <v>1362.22</v>
      </c>
      <c r="H840" s="6">
        <v>542</v>
      </c>
      <c r="I840" s="693">
        <v>44287</v>
      </c>
    </row>
    <row r="841" spans="4:9">
      <c r="D841" s="63" t="s">
        <v>4969</v>
      </c>
      <c r="E841" s="6">
        <v>1</v>
      </c>
      <c r="F841" s="18" t="s">
        <v>363</v>
      </c>
      <c r="G841" s="85">
        <v>22161.24</v>
      </c>
      <c r="H841" s="6">
        <v>542</v>
      </c>
      <c r="I841" s="693">
        <v>44287</v>
      </c>
    </row>
    <row r="842" spans="4:9">
      <c r="D842" s="63" t="s">
        <v>4969</v>
      </c>
      <c r="E842" s="6">
        <v>1</v>
      </c>
      <c r="F842" s="18" t="s">
        <v>363</v>
      </c>
      <c r="G842" s="85">
        <v>2651.62</v>
      </c>
      <c r="H842" s="6">
        <v>542</v>
      </c>
      <c r="I842" s="693">
        <v>44287</v>
      </c>
    </row>
    <row r="843" spans="4:9">
      <c r="D843" s="63" t="s">
        <v>4969</v>
      </c>
      <c r="E843" s="6">
        <v>1</v>
      </c>
      <c r="F843" s="18" t="s">
        <v>363</v>
      </c>
      <c r="G843" s="85">
        <v>25801.16</v>
      </c>
      <c r="H843" s="6">
        <v>542</v>
      </c>
      <c r="I843" s="693">
        <v>44287</v>
      </c>
    </row>
    <row r="844" spans="4:9">
      <c r="D844" s="63" t="s">
        <v>4969</v>
      </c>
      <c r="E844" s="6">
        <v>1</v>
      </c>
      <c r="F844" s="18" t="s">
        <v>363</v>
      </c>
      <c r="G844" s="85">
        <v>1737.17</v>
      </c>
      <c r="H844" s="6">
        <v>542</v>
      </c>
      <c r="I844" s="693">
        <v>44287</v>
      </c>
    </row>
    <row r="845" spans="4:9">
      <c r="D845" s="63" t="s">
        <v>4969</v>
      </c>
      <c r="E845" s="6">
        <v>1</v>
      </c>
      <c r="F845" s="18" t="s">
        <v>363</v>
      </c>
      <c r="G845" s="85">
        <v>18027.28</v>
      </c>
      <c r="H845" s="6">
        <v>542</v>
      </c>
      <c r="I845" s="693">
        <v>44287</v>
      </c>
    </row>
    <row r="846" spans="4:9">
      <c r="D846" s="63" t="s">
        <v>4969</v>
      </c>
      <c r="E846" s="6">
        <v>1</v>
      </c>
      <c r="F846" s="18" t="s">
        <v>363</v>
      </c>
      <c r="G846" s="85">
        <v>18547.48</v>
      </c>
      <c r="H846" s="6">
        <v>542</v>
      </c>
      <c r="I846" s="693">
        <v>44287</v>
      </c>
    </row>
    <row r="847" spans="4:9">
      <c r="D847" s="63" t="s">
        <v>4969</v>
      </c>
      <c r="E847" s="6">
        <v>1</v>
      </c>
      <c r="F847" s="18" t="s">
        <v>363</v>
      </c>
      <c r="G847" s="85">
        <v>19735.02</v>
      </c>
      <c r="H847" s="6">
        <v>542</v>
      </c>
      <c r="I847" s="693">
        <v>44287</v>
      </c>
    </row>
    <row r="848" spans="4:9">
      <c r="D848" s="63" t="s">
        <v>4969</v>
      </c>
      <c r="E848" s="6">
        <v>1</v>
      </c>
      <c r="F848" s="18" t="s">
        <v>363</v>
      </c>
      <c r="G848" s="85">
        <v>23940.25</v>
      </c>
      <c r="H848" s="6">
        <v>542</v>
      </c>
      <c r="I848" s="693">
        <v>44287</v>
      </c>
    </row>
    <row r="849" spans="4:9">
      <c r="D849" s="63" t="s">
        <v>4969</v>
      </c>
      <c r="E849" s="6">
        <v>1</v>
      </c>
      <c r="F849" s="18" t="s">
        <v>363</v>
      </c>
      <c r="G849" s="85">
        <v>20216.490000000002</v>
      </c>
      <c r="H849" s="6">
        <v>542</v>
      </c>
      <c r="I849" s="693">
        <v>44287</v>
      </c>
    </row>
    <row r="850" spans="4:9">
      <c r="D850" s="63" t="s">
        <v>4969</v>
      </c>
      <c r="E850" s="6">
        <v>1</v>
      </c>
      <c r="F850" s="18" t="s">
        <v>363</v>
      </c>
      <c r="G850" s="85">
        <v>23597.88</v>
      </c>
      <c r="H850" s="6">
        <v>542</v>
      </c>
      <c r="I850" s="693">
        <v>44287</v>
      </c>
    </row>
    <row r="851" spans="4:9">
      <c r="D851" s="63" t="s">
        <v>4969</v>
      </c>
      <c r="E851" s="6">
        <v>1</v>
      </c>
      <c r="F851" s="18" t="s">
        <v>363</v>
      </c>
      <c r="G851" s="85">
        <v>17005.330000000002</v>
      </c>
      <c r="H851" s="6">
        <v>542</v>
      </c>
      <c r="I851" s="693">
        <v>44287</v>
      </c>
    </row>
    <row r="852" spans="4:9">
      <c r="D852" s="63" t="s">
        <v>4969</v>
      </c>
      <c r="E852" s="6">
        <v>1</v>
      </c>
      <c r="F852" s="18" t="s">
        <v>363</v>
      </c>
      <c r="G852" s="85">
        <v>25528.03</v>
      </c>
      <c r="H852" s="6">
        <v>542</v>
      </c>
      <c r="I852" s="693">
        <v>44287</v>
      </c>
    </row>
    <row r="853" spans="4:9">
      <c r="D853" s="63" t="s">
        <v>4969</v>
      </c>
      <c r="E853" s="6">
        <v>1</v>
      </c>
      <c r="F853" s="18" t="s">
        <v>363</v>
      </c>
      <c r="G853" s="85">
        <v>26967.77</v>
      </c>
      <c r="H853" s="6">
        <v>570</v>
      </c>
      <c r="I853" s="693">
        <v>44470</v>
      </c>
    </row>
    <row r="854" spans="4:9">
      <c r="D854" s="63" t="s">
        <v>4969</v>
      </c>
      <c r="E854" s="6">
        <v>1</v>
      </c>
      <c r="F854" s="18" t="s">
        <v>363</v>
      </c>
      <c r="G854" s="85">
        <v>25896.85</v>
      </c>
      <c r="H854" s="6">
        <v>570</v>
      </c>
      <c r="I854" s="693">
        <v>44470</v>
      </c>
    </row>
    <row r="855" spans="4:9">
      <c r="D855" s="63" t="s">
        <v>4969</v>
      </c>
      <c r="E855" s="6">
        <v>1</v>
      </c>
      <c r="F855" s="18" t="s">
        <v>363</v>
      </c>
      <c r="G855" s="85">
        <v>25429.41</v>
      </c>
      <c r="H855" s="6">
        <v>570</v>
      </c>
      <c r="I855" s="693">
        <v>44470</v>
      </c>
    </row>
    <row r="856" spans="4:9">
      <c r="D856" s="63" t="s">
        <v>4969</v>
      </c>
      <c r="E856" s="6">
        <v>2</v>
      </c>
      <c r="F856" s="18" t="s">
        <v>363</v>
      </c>
      <c r="G856" s="85">
        <v>32374.720000000001</v>
      </c>
      <c r="H856" s="6">
        <v>587</v>
      </c>
      <c r="I856" s="693">
        <v>44136</v>
      </c>
    </row>
    <row r="857" spans="4:9">
      <c r="D857" s="63" t="s">
        <v>4969</v>
      </c>
      <c r="E857" s="6">
        <v>2</v>
      </c>
      <c r="F857" s="18" t="s">
        <v>363</v>
      </c>
      <c r="G857" s="85">
        <v>30629.74</v>
      </c>
      <c r="H857" s="6">
        <v>587</v>
      </c>
      <c r="I857" s="693">
        <v>44136</v>
      </c>
    </row>
    <row r="858" spans="4:9">
      <c r="D858" s="63" t="s">
        <v>4969</v>
      </c>
      <c r="E858" s="6">
        <v>2</v>
      </c>
      <c r="F858" s="18" t="s">
        <v>363</v>
      </c>
      <c r="G858" s="85">
        <v>15068.23</v>
      </c>
      <c r="H858" s="6">
        <v>587</v>
      </c>
      <c r="I858" s="693">
        <v>44136</v>
      </c>
    </row>
    <row r="859" spans="4:9">
      <c r="D859" s="63" t="s">
        <v>4969</v>
      </c>
      <c r="E859" s="6">
        <v>2</v>
      </c>
      <c r="F859" s="18" t="s">
        <v>363</v>
      </c>
      <c r="G859" s="85">
        <v>12185.54</v>
      </c>
      <c r="H859" s="6">
        <v>587</v>
      </c>
      <c r="I859" s="693">
        <v>44136</v>
      </c>
    </row>
    <row r="860" spans="4:9">
      <c r="D860" s="63" t="s">
        <v>4969</v>
      </c>
      <c r="E860" s="6">
        <v>2</v>
      </c>
      <c r="F860" s="18" t="s">
        <v>363</v>
      </c>
      <c r="G860" s="85">
        <v>37412.89</v>
      </c>
      <c r="H860" s="6">
        <v>587</v>
      </c>
      <c r="I860" s="693">
        <v>44136</v>
      </c>
    </row>
    <row r="861" spans="4:9">
      <c r="D861" s="63" t="s">
        <v>4969</v>
      </c>
      <c r="E861" s="6">
        <v>2</v>
      </c>
      <c r="F861" s="18" t="s">
        <v>363</v>
      </c>
      <c r="G861" s="85">
        <v>31205.09</v>
      </c>
      <c r="H861" s="6">
        <v>587</v>
      </c>
      <c r="I861" s="693">
        <v>44136</v>
      </c>
    </row>
    <row r="862" spans="4:9">
      <c r="D862" s="63" t="s">
        <v>4969</v>
      </c>
      <c r="E862" s="6">
        <v>2</v>
      </c>
      <c r="F862" s="18" t="s">
        <v>363</v>
      </c>
      <c r="G862" s="85">
        <v>33333.230000000003</v>
      </c>
      <c r="H862" s="6">
        <v>587</v>
      </c>
      <c r="I862" s="693">
        <v>44136</v>
      </c>
    </row>
    <row r="863" spans="4:9">
      <c r="D863" s="63" t="s">
        <v>4969</v>
      </c>
      <c r="E863" s="6">
        <v>2</v>
      </c>
      <c r="F863" s="18" t="s">
        <v>363</v>
      </c>
      <c r="G863" s="85">
        <v>6491.87</v>
      </c>
      <c r="H863" s="6">
        <v>587</v>
      </c>
      <c r="I863" s="693">
        <v>44136</v>
      </c>
    </row>
    <row r="864" spans="4:9">
      <c r="D864" s="63" t="s">
        <v>4969</v>
      </c>
      <c r="E864" s="6">
        <v>2</v>
      </c>
      <c r="F864" s="18" t="s">
        <v>363</v>
      </c>
      <c r="G864" s="85">
        <v>1242.3</v>
      </c>
      <c r="H864" s="6">
        <v>587</v>
      </c>
      <c r="I864" s="693">
        <v>44136</v>
      </c>
    </row>
    <row r="865" spans="4:9">
      <c r="D865" s="63" t="s">
        <v>4969</v>
      </c>
      <c r="E865" s="6">
        <v>2</v>
      </c>
      <c r="F865" s="18" t="s">
        <v>363</v>
      </c>
      <c r="G865" s="85">
        <v>3429.68</v>
      </c>
      <c r="H865" s="6">
        <v>587</v>
      </c>
      <c r="I865" s="693">
        <v>44136</v>
      </c>
    </row>
    <row r="866" spans="4:9">
      <c r="D866" s="63" t="s">
        <v>4969</v>
      </c>
      <c r="E866" s="6">
        <v>2</v>
      </c>
      <c r="F866" s="18" t="s">
        <v>363</v>
      </c>
      <c r="G866" s="85">
        <v>7641.96</v>
      </c>
      <c r="H866" s="6">
        <v>587</v>
      </c>
      <c r="I866" s="693">
        <v>44136</v>
      </c>
    </row>
    <row r="867" spans="4:9">
      <c r="D867" s="63" t="s">
        <v>4969</v>
      </c>
      <c r="E867" s="6">
        <v>2</v>
      </c>
      <c r="F867" s="18" t="s">
        <v>363</v>
      </c>
      <c r="G867" s="85">
        <v>8507.0300000000007</v>
      </c>
      <c r="H867" s="6">
        <v>587</v>
      </c>
      <c r="I867" s="693">
        <v>44136</v>
      </c>
    </row>
    <row r="868" spans="4:9">
      <c r="D868" s="63" t="s">
        <v>4969</v>
      </c>
      <c r="E868" s="6">
        <v>2</v>
      </c>
      <c r="F868" s="18" t="s">
        <v>363</v>
      </c>
      <c r="G868" s="85">
        <v>3791.88</v>
      </c>
      <c r="H868" s="6">
        <v>587</v>
      </c>
      <c r="I868" s="693">
        <v>44136</v>
      </c>
    </row>
    <row r="869" spans="4:9">
      <c r="D869" s="63" t="s">
        <v>4969</v>
      </c>
      <c r="E869" s="6">
        <v>2</v>
      </c>
      <c r="F869" s="18" t="s">
        <v>363</v>
      </c>
      <c r="G869" s="85">
        <v>6888.49</v>
      </c>
      <c r="H869" s="6">
        <v>587</v>
      </c>
      <c r="I869" s="693">
        <v>44136</v>
      </c>
    </row>
    <row r="870" spans="4:9">
      <c r="D870" s="63" t="s">
        <v>4969</v>
      </c>
      <c r="E870" s="6">
        <v>2</v>
      </c>
      <c r="F870" s="18" t="s">
        <v>363</v>
      </c>
      <c r="G870" s="85">
        <v>297.69</v>
      </c>
      <c r="H870" s="6">
        <v>587</v>
      </c>
      <c r="I870" s="693">
        <v>44136</v>
      </c>
    </row>
    <row r="871" spans="4:9">
      <c r="D871" s="63" t="s">
        <v>4969</v>
      </c>
      <c r="E871" s="6">
        <v>2</v>
      </c>
      <c r="F871" s="18" t="s">
        <v>363</v>
      </c>
      <c r="G871" s="85">
        <v>7861.74</v>
      </c>
      <c r="H871" s="6">
        <v>587</v>
      </c>
      <c r="I871" s="693">
        <v>44136</v>
      </c>
    </row>
    <row r="872" spans="4:9">
      <c r="D872" s="63" t="s">
        <v>4969</v>
      </c>
      <c r="E872" s="6">
        <v>1</v>
      </c>
      <c r="F872" s="18" t="s">
        <v>363</v>
      </c>
      <c r="G872" s="85">
        <v>3021.87</v>
      </c>
      <c r="H872" s="6">
        <v>603</v>
      </c>
      <c r="I872" s="693">
        <v>44136</v>
      </c>
    </row>
    <row r="873" spans="4:9">
      <c r="D873" s="63" t="s">
        <v>4969</v>
      </c>
      <c r="E873" s="6">
        <v>1</v>
      </c>
      <c r="F873" s="18" t="s">
        <v>363</v>
      </c>
      <c r="G873" s="85">
        <v>3308.38</v>
      </c>
      <c r="H873" s="6">
        <v>603</v>
      </c>
      <c r="I873" s="693">
        <v>44136</v>
      </c>
    </row>
    <row r="874" spans="4:9">
      <c r="D874" s="63" t="s">
        <v>4969</v>
      </c>
      <c r="E874" s="6">
        <v>1</v>
      </c>
      <c r="F874" s="18" t="s">
        <v>363</v>
      </c>
      <c r="G874" s="85">
        <v>18942.43</v>
      </c>
      <c r="H874" s="6">
        <v>603</v>
      </c>
      <c r="I874" s="693">
        <v>44136</v>
      </c>
    </row>
    <row r="875" spans="4:9">
      <c r="D875" s="63" t="s">
        <v>4969</v>
      </c>
      <c r="E875" s="6">
        <v>1</v>
      </c>
      <c r="F875" s="18" t="s">
        <v>363</v>
      </c>
      <c r="G875" s="85">
        <v>25467.360000000001</v>
      </c>
      <c r="H875" s="6">
        <v>603</v>
      </c>
      <c r="I875" s="693">
        <v>44136</v>
      </c>
    </row>
    <row r="876" spans="4:9">
      <c r="D876" s="63" t="s">
        <v>4969</v>
      </c>
      <c r="E876" s="6">
        <v>1</v>
      </c>
      <c r="F876" s="18" t="s">
        <v>363</v>
      </c>
      <c r="G876" s="85">
        <v>24420.17</v>
      </c>
      <c r="H876" s="6">
        <v>603</v>
      </c>
      <c r="I876" s="693">
        <v>44136</v>
      </c>
    </row>
    <row r="877" spans="4:9">
      <c r="D877" s="63" t="s">
        <v>4969</v>
      </c>
      <c r="E877" s="6">
        <v>1</v>
      </c>
      <c r="F877" s="18" t="s">
        <v>363</v>
      </c>
      <c r="G877" s="85">
        <v>17890.36</v>
      </c>
      <c r="H877" s="6">
        <v>603</v>
      </c>
      <c r="I877" s="693">
        <v>44136</v>
      </c>
    </row>
    <row r="878" spans="4:9">
      <c r="D878" s="63" t="s">
        <v>4969</v>
      </c>
      <c r="E878" s="6">
        <v>1</v>
      </c>
      <c r="F878" s="18" t="s">
        <v>363</v>
      </c>
      <c r="G878" s="85">
        <v>21069.21</v>
      </c>
      <c r="H878" s="6">
        <v>603</v>
      </c>
      <c r="I878" s="693">
        <v>44136</v>
      </c>
    </row>
    <row r="879" spans="4:9">
      <c r="D879" s="63" t="s">
        <v>4969</v>
      </c>
      <c r="E879" s="6">
        <v>1</v>
      </c>
      <c r="F879" s="18" t="s">
        <v>363</v>
      </c>
      <c r="G879" s="85">
        <v>20612.72</v>
      </c>
      <c r="H879" s="6">
        <v>603</v>
      </c>
      <c r="I879" s="693">
        <v>44136</v>
      </c>
    </row>
    <row r="880" spans="4:9">
      <c r="D880" s="63" t="s">
        <v>4969</v>
      </c>
      <c r="E880" s="6">
        <v>1</v>
      </c>
      <c r="F880" s="18" t="s">
        <v>363</v>
      </c>
      <c r="G880" s="85">
        <v>24071.33</v>
      </c>
      <c r="H880" s="6">
        <v>603</v>
      </c>
      <c r="I880" s="693">
        <v>44136</v>
      </c>
    </row>
    <row r="881" spans="4:9">
      <c r="D881" s="63" t="s">
        <v>4969</v>
      </c>
      <c r="E881" s="6">
        <v>1</v>
      </c>
      <c r="F881" s="18" t="s">
        <v>363</v>
      </c>
      <c r="G881" s="85">
        <v>24091.9</v>
      </c>
      <c r="H881" s="6">
        <v>603</v>
      </c>
      <c r="I881" s="693">
        <v>44136</v>
      </c>
    </row>
    <row r="882" spans="4:9">
      <c r="D882" s="63" t="s">
        <v>4969</v>
      </c>
      <c r="E882" s="6">
        <v>1</v>
      </c>
      <c r="F882" s="18" t="s">
        <v>363</v>
      </c>
      <c r="G882" s="85">
        <v>26388.48</v>
      </c>
      <c r="H882" s="6">
        <v>603</v>
      </c>
      <c r="I882" s="693">
        <v>44136</v>
      </c>
    </row>
    <row r="883" spans="4:9">
      <c r="D883" s="63" t="s">
        <v>4969</v>
      </c>
      <c r="E883" s="6">
        <v>1</v>
      </c>
      <c r="F883" s="18" t="s">
        <v>363</v>
      </c>
      <c r="G883" s="85">
        <v>26081.56</v>
      </c>
      <c r="H883" s="6">
        <v>603</v>
      </c>
      <c r="I883" s="693">
        <v>44136</v>
      </c>
    </row>
    <row r="884" spans="4:9">
      <c r="D884" s="63" t="s">
        <v>4969</v>
      </c>
      <c r="E884" s="6">
        <v>2</v>
      </c>
      <c r="F884" s="18" t="s">
        <v>363</v>
      </c>
      <c r="G884" s="85">
        <v>14238.42</v>
      </c>
      <c r="H884" s="6">
        <v>605</v>
      </c>
      <c r="I884" s="693">
        <v>45658</v>
      </c>
    </row>
    <row r="885" spans="4:9">
      <c r="D885" s="63" t="s">
        <v>4969</v>
      </c>
      <c r="E885" s="6">
        <v>2</v>
      </c>
      <c r="F885" s="18" t="s">
        <v>363</v>
      </c>
      <c r="G885" s="85">
        <v>43377.43</v>
      </c>
      <c r="H885" s="6">
        <v>615</v>
      </c>
      <c r="I885" s="910">
        <v>44136</v>
      </c>
    </row>
    <row r="886" spans="4:9">
      <c r="D886" s="63" t="s">
        <v>4969</v>
      </c>
      <c r="E886" s="6">
        <v>2</v>
      </c>
      <c r="F886" s="18" t="s">
        <v>363</v>
      </c>
      <c r="G886" s="85">
        <v>13367.4</v>
      </c>
      <c r="H886" s="6">
        <v>615</v>
      </c>
      <c r="I886" s="910">
        <v>44136</v>
      </c>
    </row>
    <row r="887" spans="4:9">
      <c r="D887" s="63" t="s">
        <v>4969</v>
      </c>
      <c r="E887" s="6">
        <v>1</v>
      </c>
      <c r="F887" s="18" t="s">
        <v>363</v>
      </c>
      <c r="G887" s="85">
        <v>7641.02</v>
      </c>
      <c r="H887" s="6">
        <v>624</v>
      </c>
      <c r="I887" s="910">
        <v>44228</v>
      </c>
    </row>
    <row r="888" spans="4:9">
      <c r="D888" s="63" t="s">
        <v>4969</v>
      </c>
      <c r="E888" s="6">
        <v>1</v>
      </c>
      <c r="F888" s="18" t="s">
        <v>363</v>
      </c>
      <c r="G888" s="85">
        <v>4386.62</v>
      </c>
      <c r="H888" s="6">
        <v>624</v>
      </c>
      <c r="I888" s="910">
        <v>44228</v>
      </c>
    </row>
    <row r="889" spans="4:9">
      <c r="D889" s="63" t="s">
        <v>4969</v>
      </c>
      <c r="E889" s="6">
        <v>1</v>
      </c>
      <c r="F889" s="18" t="s">
        <v>363</v>
      </c>
      <c r="G889" s="85">
        <v>15240.03</v>
      </c>
      <c r="H889" s="6">
        <v>624</v>
      </c>
      <c r="I889" s="910">
        <v>44228</v>
      </c>
    </row>
    <row r="890" spans="4:9">
      <c r="D890" s="63" t="s">
        <v>4969</v>
      </c>
      <c r="E890" s="6">
        <v>1</v>
      </c>
      <c r="F890" s="18" t="s">
        <v>363</v>
      </c>
      <c r="G890" s="85">
        <v>14302.47</v>
      </c>
      <c r="H890" s="6">
        <v>624</v>
      </c>
      <c r="I890" s="910">
        <v>44228</v>
      </c>
    </row>
    <row r="891" spans="4:9">
      <c r="D891" s="63" t="s">
        <v>4969</v>
      </c>
      <c r="E891" s="6">
        <v>1</v>
      </c>
      <c r="F891" s="18" t="s">
        <v>363</v>
      </c>
      <c r="G891" s="85">
        <v>12297.54</v>
      </c>
      <c r="H891" s="6">
        <v>624</v>
      </c>
      <c r="I891" s="910">
        <v>44228</v>
      </c>
    </row>
    <row r="892" spans="4:9">
      <c r="D892" s="63" t="s">
        <v>4969</v>
      </c>
      <c r="E892" s="6">
        <v>1</v>
      </c>
      <c r="F892" s="18" t="s">
        <v>363</v>
      </c>
      <c r="G892" s="85">
        <v>8498.1299999999992</v>
      </c>
      <c r="H892" s="6">
        <v>624</v>
      </c>
      <c r="I892" s="910">
        <v>44228</v>
      </c>
    </row>
    <row r="893" spans="4:9">
      <c r="D893" s="63" t="s">
        <v>4969</v>
      </c>
      <c r="E893" s="6">
        <v>1</v>
      </c>
      <c r="F893" s="18" t="s">
        <v>363</v>
      </c>
      <c r="G893" s="85">
        <v>15430.58</v>
      </c>
      <c r="H893" s="6">
        <v>624</v>
      </c>
      <c r="I893" s="910">
        <v>44228</v>
      </c>
    </row>
    <row r="894" spans="4:9">
      <c r="D894" s="63" t="s">
        <v>4969</v>
      </c>
      <c r="E894" s="6">
        <v>1</v>
      </c>
      <c r="F894" s="18" t="s">
        <v>363</v>
      </c>
      <c r="G894" s="85">
        <v>7325.49</v>
      </c>
      <c r="H894" s="6">
        <v>624</v>
      </c>
      <c r="I894" s="910">
        <v>44228</v>
      </c>
    </row>
    <row r="895" spans="4:9">
      <c r="D895" s="63" t="s">
        <v>4969</v>
      </c>
      <c r="E895" s="6">
        <v>1</v>
      </c>
      <c r="F895" s="18" t="s">
        <v>363</v>
      </c>
      <c r="G895" s="85">
        <v>4446.72</v>
      </c>
      <c r="H895" s="6">
        <v>624</v>
      </c>
      <c r="I895" s="910">
        <v>44228</v>
      </c>
    </row>
    <row r="896" spans="4:9">
      <c r="D896" s="63" t="s">
        <v>4969</v>
      </c>
      <c r="E896" s="6">
        <v>2</v>
      </c>
      <c r="F896" s="18" t="s">
        <v>363</v>
      </c>
      <c r="G896" s="85">
        <v>5237.82</v>
      </c>
      <c r="H896" s="6">
        <v>626</v>
      </c>
      <c r="I896" s="910">
        <v>44136</v>
      </c>
    </row>
    <row r="897" spans="4:9">
      <c r="D897" s="63" t="s">
        <v>4969</v>
      </c>
      <c r="E897" s="6">
        <v>1</v>
      </c>
      <c r="F897" s="18" t="s">
        <v>363</v>
      </c>
      <c r="G897" s="85">
        <v>16983.099999999999</v>
      </c>
      <c r="H897" s="6">
        <v>628</v>
      </c>
      <c r="I897" s="910">
        <v>44228</v>
      </c>
    </row>
    <row r="898" spans="4:9">
      <c r="D898" s="63" t="s">
        <v>4969</v>
      </c>
      <c r="E898" s="6">
        <v>1</v>
      </c>
      <c r="F898" s="18" t="s">
        <v>363</v>
      </c>
      <c r="G898" s="85">
        <v>19981.240000000002</v>
      </c>
      <c r="H898" s="6">
        <v>628</v>
      </c>
      <c r="I898" s="910">
        <v>44228</v>
      </c>
    </row>
    <row r="899" spans="4:9">
      <c r="D899" s="63" t="s">
        <v>4969</v>
      </c>
      <c r="E899" s="6">
        <v>1</v>
      </c>
      <c r="F899" s="18" t="s">
        <v>363</v>
      </c>
      <c r="G899" s="85">
        <v>28589.98</v>
      </c>
      <c r="H899" s="6">
        <v>648</v>
      </c>
      <c r="I899" s="910">
        <v>44228</v>
      </c>
    </row>
    <row r="900" spans="4:9">
      <c r="D900" s="63" t="s">
        <v>4969</v>
      </c>
      <c r="E900" s="6">
        <v>1</v>
      </c>
      <c r="F900" s="18" t="s">
        <v>363</v>
      </c>
      <c r="G900" s="85">
        <v>27858.54</v>
      </c>
      <c r="H900" s="6">
        <v>648</v>
      </c>
      <c r="I900" s="910">
        <v>44228</v>
      </c>
    </row>
    <row r="901" spans="4:9">
      <c r="D901" s="63" t="s">
        <v>4969</v>
      </c>
      <c r="E901" s="6">
        <v>1</v>
      </c>
      <c r="F901" s="18" t="s">
        <v>363</v>
      </c>
      <c r="G901" s="85">
        <v>27858.54</v>
      </c>
      <c r="H901" s="6">
        <v>648</v>
      </c>
      <c r="I901" s="910">
        <v>44228</v>
      </c>
    </row>
    <row r="902" spans="4:9">
      <c r="D902" s="63" t="s">
        <v>4969</v>
      </c>
      <c r="E902" s="6">
        <v>1</v>
      </c>
      <c r="F902" s="18" t="s">
        <v>363</v>
      </c>
      <c r="G902" s="85">
        <v>27858.54</v>
      </c>
      <c r="H902" s="6">
        <v>648</v>
      </c>
      <c r="I902" s="910">
        <v>44228</v>
      </c>
    </row>
    <row r="903" spans="4:9">
      <c r="D903" s="63" t="s">
        <v>4969</v>
      </c>
      <c r="E903" s="6">
        <v>1</v>
      </c>
      <c r="F903" s="18" t="s">
        <v>363</v>
      </c>
      <c r="G903" s="85">
        <v>27858.54</v>
      </c>
      <c r="H903" s="6">
        <v>648</v>
      </c>
      <c r="I903" s="910">
        <v>44228</v>
      </c>
    </row>
    <row r="904" spans="4:9">
      <c r="D904" s="63" t="s">
        <v>4969</v>
      </c>
      <c r="E904" s="6">
        <v>1</v>
      </c>
      <c r="F904" s="18" t="s">
        <v>363</v>
      </c>
      <c r="G904" s="85">
        <v>24509.23</v>
      </c>
      <c r="H904" s="6">
        <v>648</v>
      </c>
      <c r="I904" s="910">
        <v>44228</v>
      </c>
    </row>
    <row r="905" spans="4:9">
      <c r="D905" s="63" t="s">
        <v>4969</v>
      </c>
      <c r="E905" s="6">
        <v>1</v>
      </c>
      <c r="F905" s="18" t="s">
        <v>363</v>
      </c>
      <c r="G905" s="85">
        <v>27858.54</v>
      </c>
      <c r="H905" s="6">
        <v>648</v>
      </c>
      <c r="I905" s="910">
        <v>44228</v>
      </c>
    </row>
    <row r="906" spans="4:9">
      <c r="D906" s="63" t="s">
        <v>4969</v>
      </c>
      <c r="E906" s="6">
        <v>1</v>
      </c>
      <c r="F906" s="18" t="s">
        <v>363</v>
      </c>
      <c r="G906" s="85">
        <v>27858.54</v>
      </c>
      <c r="H906" s="6">
        <v>648</v>
      </c>
      <c r="I906" s="910">
        <v>44228</v>
      </c>
    </row>
    <row r="907" spans="4:9">
      <c r="D907" s="63" t="s">
        <v>4969</v>
      </c>
      <c r="E907" s="6">
        <v>1</v>
      </c>
      <c r="F907" s="18" t="s">
        <v>363</v>
      </c>
      <c r="G907" s="85">
        <v>26418.799999999999</v>
      </c>
      <c r="H907" s="6">
        <v>685</v>
      </c>
      <c r="I907" s="910">
        <v>43862</v>
      </c>
    </row>
    <row r="908" spans="4:9">
      <c r="D908" s="63" t="s">
        <v>4969</v>
      </c>
      <c r="E908" s="6">
        <v>1</v>
      </c>
      <c r="F908" s="18" t="s">
        <v>363</v>
      </c>
      <c r="G908" s="85">
        <v>20121.41</v>
      </c>
      <c r="H908" s="6">
        <v>685</v>
      </c>
      <c r="I908" s="910">
        <v>43862</v>
      </c>
    </row>
    <row r="909" spans="4:9">
      <c r="D909" s="63" t="s">
        <v>4969</v>
      </c>
      <c r="E909" s="6">
        <v>1</v>
      </c>
      <c r="F909" s="18" t="s">
        <v>363</v>
      </c>
      <c r="G909" s="85">
        <v>19579.61</v>
      </c>
      <c r="H909" s="6">
        <v>685</v>
      </c>
      <c r="I909" s="910">
        <v>43862</v>
      </c>
    </row>
    <row r="910" spans="4:9">
      <c r="D910" s="63" t="s">
        <v>4969</v>
      </c>
      <c r="E910" s="6">
        <v>1</v>
      </c>
      <c r="F910" s="18" t="s">
        <v>363</v>
      </c>
      <c r="G910" s="85">
        <v>17830.849999999999</v>
      </c>
      <c r="H910" s="6">
        <v>685</v>
      </c>
      <c r="I910" s="910">
        <v>43862</v>
      </c>
    </row>
    <row r="911" spans="4:9">
      <c r="D911" s="63" t="s">
        <v>4969</v>
      </c>
      <c r="E911" s="6">
        <v>1</v>
      </c>
      <c r="F911" s="18" t="s">
        <v>363</v>
      </c>
      <c r="G911" s="85">
        <v>17625.12</v>
      </c>
      <c r="H911" s="6">
        <v>685</v>
      </c>
      <c r="I911" s="910">
        <v>43862</v>
      </c>
    </row>
    <row r="912" spans="4:9">
      <c r="D912" s="63" t="s">
        <v>4969</v>
      </c>
      <c r="E912" s="6">
        <v>1</v>
      </c>
      <c r="F912" s="18" t="s">
        <v>363</v>
      </c>
      <c r="G912" s="85">
        <v>19579.61</v>
      </c>
      <c r="H912" s="6">
        <v>685</v>
      </c>
      <c r="I912" s="910">
        <v>43862</v>
      </c>
    </row>
    <row r="913" spans="4:9">
      <c r="D913" s="63" t="s">
        <v>4969</v>
      </c>
      <c r="E913" s="6">
        <v>1</v>
      </c>
      <c r="F913" s="18" t="s">
        <v>363</v>
      </c>
      <c r="G913" s="85">
        <v>24106.99</v>
      </c>
      <c r="H913" s="6">
        <v>685</v>
      </c>
      <c r="I913" s="910">
        <v>43862</v>
      </c>
    </row>
    <row r="914" spans="4:9">
      <c r="D914" s="63" t="s">
        <v>4969</v>
      </c>
      <c r="E914" s="6">
        <v>1</v>
      </c>
      <c r="F914" s="18" t="s">
        <v>363</v>
      </c>
      <c r="G914" s="85">
        <v>27678.78</v>
      </c>
      <c r="H914" s="6">
        <v>685</v>
      </c>
      <c r="I914" s="910">
        <v>43862</v>
      </c>
    </row>
    <row r="915" spans="4:9">
      <c r="D915" s="63" t="s">
        <v>4969</v>
      </c>
      <c r="E915" s="6">
        <v>1</v>
      </c>
      <c r="F915" s="18" t="s">
        <v>363</v>
      </c>
      <c r="G915" s="85">
        <v>26950.51</v>
      </c>
      <c r="H915" s="6">
        <v>685</v>
      </c>
      <c r="I915" s="910">
        <v>43862</v>
      </c>
    </row>
    <row r="916" spans="4:9">
      <c r="D916" s="63" t="s">
        <v>4969</v>
      </c>
      <c r="E916" s="6">
        <v>1</v>
      </c>
      <c r="F916" s="18" t="s">
        <v>363</v>
      </c>
      <c r="G916" s="85">
        <v>6896.61</v>
      </c>
      <c r="H916" s="6">
        <v>721</v>
      </c>
      <c r="I916" s="910">
        <v>43862</v>
      </c>
    </row>
    <row r="917" spans="4:9">
      <c r="D917" s="63" t="s">
        <v>4969</v>
      </c>
      <c r="E917" s="6">
        <v>1</v>
      </c>
      <c r="F917" s="18" t="s">
        <v>363</v>
      </c>
      <c r="G917" s="85">
        <v>389.67</v>
      </c>
      <c r="H917" s="6">
        <v>721</v>
      </c>
      <c r="I917" s="910">
        <v>43862</v>
      </c>
    </row>
    <row r="918" spans="4:9">
      <c r="D918" s="63" t="s">
        <v>4969</v>
      </c>
      <c r="E918" s="6">
        <v>1</v>
      </c>
      <c r="F918" s="18" t="s">
        <v>363</v>
      </c>
      <c r="G918" s="85">
        <v>14536.06</v>
      </c>
      <c r="H918" s="6">
        <v>721</v>
      </c>
      <c r="I918" s="910">
        <v>43862</v>
      </c>
    </row>
    <row r="919" spans="4:9">
      <c r="D919" s="63" t="s">
        <v>4969</v>
      </c>
      <c r="E919" s="6">
        <v>1</v>
      </c>
      <c r="F919" s="18" t="s">
        <v>363</v>
      </c>
      <c r="G919" s="85">
        <v>18437.919999999998</v>
      </c>
      <c r="H919" s="6">
        <v>721</v>
      </c>
      <c r="I919" s="910">
        <v>43862</v>
      </c>
    </row>
    <row r="920" spans="4:9">
      <c r="D920" s="63" t="s">
        <v>4969</v>
      </c>
      <c r="E920" s="6">
        <v>1</v>
      </c>
      <c r="F920" s="18" t="s">
        <v>363</v>
      </c>
      <c r="G920" s="85">
        <v>13587.1</v>
      </c>
      <c r="H920" s="6">
        <v>721</v>
      </c>
      <c r="I920" s="910">
        <v>43862</v>
      </c>
    </row>
    <row r="921" spans="4:9">
      <c r="D921" s="63" t="s">
        <v>4969</v>
      </c>
      <c r="E921" s="6">
        <v>1</v>
      </c>
      <c r="F921" s="18" t="s">
        <v>363</v>
      </c>
      <c r="G921" s="85">
        <v>3747.47</v>
      </c>
      <c r="H921" s="6">
        <v>721</v>
      </c>
      <c r="I921" s="910">
        <v>43862</v>
      </c>
    </row>
    <row r="922" spans="4:9">
      <c r="D922" s="63" t="s">
        <v>4969</v>
      </c>
      <c r="E922" s="6">
        <v>1</v>
      </c>
      <c r="F922" s="18" t="s">
        <v>363</v>
      </c>
      <c r="G922" s="85">
        <v>17639.03</v>
      </c>
      <c r="H922" s="6">
        <v>721</v>
      </c>
      <c r="I922" s="910">
        <v>43862</v>
      </c>
    </row>
    <row r="923" spans="4:9">
      <c r="D923" s="63" t="s">
        <v>4969</v>
      </c>
      <c r="E923" s="6">
        <v>1</v>
      </c>
      <c r="F923" s="18" t="s">
        <v>363</v>
      </c>
      <c r="G923" s="85">
        <v>364.74</v>
      </c>
      <c r="H923" s="6">
        <v>721</v>
      </c>
      <c r="I923" s="910">
        <v>43862</v>
      </c>
    </row>
    <row r="924" spans="4:9">
      <c r="D924" s="63" t="s">
        <v>4969</v>
      </c>
      <c r="E924" s="6">
        <v>1</v>
      </c>
      <c r="F924" s="18" t="s">
        <v>363</v>
      </c>
      <c r="G924" s="85">
        <v>1102.1199999999999</v>
      </c>
      <c r="H924" s="6">
        <v>721</v>
      </c>
      <c r="I924" s="910">
        <v>43862</v>
      </c>
    </row>
    <row r="925" spans="4:9">
      <c r="D925" s="63" t="s">
        <v>4969</v>
      </c>
      <c r="E925" s="6">
        <v>1</v>
      </c>
      <c r="F925" s="18" t="s">
        <v>363</v>
      </c>
      <c r="G925" s="85">
        <v>8273.6200000000008</v>
      </c>
      <c r="H925" s="6">
        <v>721</v>
      </c>
      <c r="I925" s="910">
        <v>43862</v>
      </c>
    </row>
    <row r="926" spans="4:9">
      <c r="D926" s="63" t="s">
        <v>4969</v>
      </c>
      <c r="E926" s="6">
        <v>1</v>
      </c>
      <c r="F926" s="18" t="s">
        <v>363</v>
      </c>
      <c r="G926" s="85">
        <v>2723</v>
      </c>
      <c r="H926" s="6">
        <v>721</v>
      </c>
      <c r="I926" s="910">
        <v>43862</v>
      </c>
    </row>
    <row r="927" spans="4:9">
      <c r="D927" s="63" t="s">
        <v>4969</v>
      </c>
      <c r="E927" s="6">
        <v>1</v>
      </c>
      <c r="F927" s="18" t="s">
        <v>363</v>
      </c>
      <c r="G927" s="85">
        <v>6230.35</v>
      </c>
      <c r="H927" s="6">
        <v>721</v>
      </c>
      <c r="I927" s="910">
        <v>43862</v>
      </c>
    </row>
    <row r="928" spans="4:9">
      <c r="D928" s="63" t="s">
        <v>4969</v>
      </c>
      <c r="E928" s="6">
        <v>2</v>
      </c>
      <c r="F928" s="18" t="s">
        <v>363</v>
      </c>
      <c r="G928" s="85">
        <v>14833.74</v>
      </c>
      <c r="H928" s="6">
        <v>722</v>
      </c>
      <c r="I928" s="910">
        <v>43617</v>
      </c>
    </row>
    <row r="929" spans="4:9">
      <c r="D929" s="63" t="s">
        <v>4969</v>
      </c>
      <c r="E929" s="6">
        <v>2</v>
      </c>
      <c r="F929" s="18" t="s">
        <v>363</v>
      </c>
      <c r="G929" s="85">
        <v>8063.4</v>
      </c>
      <c r="H929" s="6">
        <v>722</v>
      </c>
      <c r="I929" s="910">
        <v>43617</v>
      </c>
    </row>
    <row r="930" spans="4:9">
      <c r="D930" s="63" t="s">
        <v>4969</v>
      </c>
      <c r="E930" s="6">
        <v>2</v>
      </c>
      <c r="F930" s="18" t="s">
        <v>363</v>
      </c>
      <c r="G930" s="85">
        <v>9969.9699999999993</v>
      </c>
      <c r="H930" s="6">
        <v>722</v>
      </c>
      <c r="I930" s="910">
        <v>43617</v>
      </c>
    </row>
    <row r="931" spans="4:9">
      <c r="D931" s="63" t="s">
        <v>4969</v>
      </c>
      <c r="E931" s="6">
        <v>1</v>
      </c>
      <c r="F931" s="18" t="s">
        <v>363</v>
      </c>
      <c r="G931" s="85">
        <v>10097.549999999999</v>
      </c>
      <c r="H931" s="6">
        <v>724</v>
      </c>
      <c r="I931" s="910">
        <v>43831</v>
      </c>
    </row>
    <row r="932" spans="4:9">
      <c r="D932" s="63" t="s">
        <v>4969</v>
      </c>
      <c r="E932" s="6">
        <v>1</v>
      </c>
      <c r="F932" s="18" t="s">
        <v>363</v>
      </c>
      <c r="G932" s="85">
        <v>5022.6099999999997</v>
      </c>
      <c r="H932" s="6">
        <v>724</v>
      </c>
      <c r="I932" s="910">
        <v>43831</v>
      </c>
    </row>
    <row r="933" spans="4:9">
      <c r="D933" s="63" t="s">
        <v>4969</v>
      </c>
      <c r="E933" s="6">
        <v>1</v>
      </c>
      <c r="F933" s="18" t="s">
        <v>363</v>
      </c>
      <c r="G933" s="85">
        <v>16283.08</v>
      </c>
      <c r="H933" s="6">
        <v>724</v>
      </c>
      <c r="I933" s="910">
        <v>43831</v>
      </c>
    </row>
    <row r="934" spans="4:9">
      <c r="D934" s="63" t="s">
        <v>4969</v>
      </c>
      <c r="E934" s="6">
        <v>1</v>
      </c>
      <c r="F934" s="18" t="s">
        <v>363</v>
      </c>
      <c r="G934" s="85">
        <v>6412.28</v>
      </c>
      <c r="H934" s="6">
        <v>724</v>
      </c>
      <c r="I934" s="910">
        <v>43831</v>
      </c>
    </row>
    <row r="935" spans="4:9">
      <c r="D935" s="63" t="s">
        <v>4969</v>
      </c>
      <c r="E935" s="6">
        <v>1</v>
      </c>
      <c r="F935" s="18" t="s">
        <v>363</v>
      </c>
      <c r="G935" s="85">
        <v>4186.45</v>
      </c>
      <c r="H935" s="6">
        <v>724</v>
      </c>
      <c r="I935" s="910">
        <v>43831</v>
      </c>
    </row>
    <row r="936" spans="4:9">
      <c r="D936" s="63" t="s">
        <v>4969</v>
      </c>
      <c r="E936" s="6">
        <v>1</v>
      </c>
      <c r="F936" s="18" t="s">
        <v>363</v>
      </c>
      <c r="G936" s="85">
        <v>6805.8</v>
      </c>
      <c r="H936" s="6">
        <v>724</v>
      </c>
      <c r="I936" s="910">
        <v>43831</v>
      </c>
    </row>
    <row r="937" spans="4:9">
      <c r="D937" s="63" t="s">
        <v>4969</v>
      </c>
      <c r="E937" s="6">
        <v>1</v>
      </c>
      <c r="F937" s="18" t="s">
        <v>363</v>
      </c>
      <c r="G937" s="85">
        <v>4752.0600000000004</v>
      </c>
      <c r="H937" s="6">
        <v>724</v>
      </c>
      <c r="I937" s="910">
        <v>43831</v>
      </c>
    </row>
    <row r="938" spans="4:9">
      <c r="D938" s="63" t="s">
        <v>4969</v>
      </c>
      <c r="E938" s="6">
        <v>1</v>
      </c>
      <c r="F938" s="18" t="s">
        <v>363</v>
      </c>
      <c r="G938" s="85">
        <v>2858.65</v>
      </c>
      <c r="H938" s="6">
        <v>724</v>
      </c>
      <c r="I938" s="910">
        <v>43831</v>
      </c>
    </row>
    <row r="939" spans="4:9">
      <c r="D939" s="63" t="s">
        <v>4969</v>
      </c>
      <c r="E939" s="6">
        <v>1</v>
      </c>
      <c r="F939" s="18" t="s">
        <v>363</v>
      </c>
      <c r="G939" s="85">
        <v>2531.86</v>
      </c>
      <c r="H939" s="6">
        <v>724</v>
      </c>
      <c r="I939" s="910">
        <v>43831</v>
      </c>
    </row>
    <row r="940" spans="4:9">
      <c r="D940" s="63" t="s">
        <v>4969</v>
      </c>
      <c r="E940" s="6">
        <v>1</v>
      </c>
      <c r="F940" s="18" t="s">
        <v>363</v>
      </c>
      <c r="G940" s="85">
        <v>3831.53</v>
      </c>
      <c r="H940" s="6">
        <v>724</v>
      </c>
      <c r="I940" s="910">
        <v>43831</v>
      </c>
    </row>
    <row r="941" spans="4:9">
      <c r="D941" s="63" t="s">
        <v>4969</v>
      </c>
      <c r="E941" s="6">
        <v>1</v>
      </c>
      <c r="F941" s="18" t="s">
        <v>363</v>
      </c>
      <c r="G941" s="85">
        <v>9207.17</v>
      </c>
      <c r="H941" s="6">
        <v>724</v>
      </c>
      <c r="I941" s="910">
        <v>43831</v>
      </c>
    </row>
    <row r="942" spans="4:9">
      <c r="D942" s="63" t="s">
        <v>4969</v>
      </c>
      <c r="E942" s="6">
        <v>1</v>
      </c>
      <c r="F942" s="18" t="s">
        <v>363</v>
      </c>
      <c r="G942" s="85">
        <v>1546.64</v>
      </c>
      <c r="H942" s="6">
        <v>724</v>
      </c>
      <c r="I942" s="910">
        <v>43831</v>
      </c>
    </row>
    <row r="943" spans="4:9">
      <c r="D943" s="63" t="s">
        <v>4969</v>
      </c>
      <c r="E943" s="6">
        <v>1</v>
      </c>
      <c r="F943" s="18" t="s">
        <v>363</v>
      </c>
      <c r="G943" s="85">
        <v>6360.49</v>
      </c>
      <c r="H943" s="6">
        <v>724</v>
      </c>
      <c r="I943" s="910">
        <v>43831</v>
      </c>
    </row>
    <row r="944" spans="4:9">
      <c r="D944" s="63" t="s">
        <v>4969</v>
      </c>
      <c r="E944" s="6">
        <v>1</v>
      </c>
      <c r="F944" s="18" t="s">
        <v>363</v>
      </c>
      <c r="G944" s="85">
        <v>1424.5</v>
      </c>
      <c r="H944" s="6">
        <v>724</v>
      </c>
      <c r="I944" s="910">
        <v>43831</v>
      </c>
    </row>
    <row r="945" spans="4:9">
      <c r="D945" s="63" t="s">
        <v>4969</v>
      </c>
      <c r="E945" s="6">
        <v>2</v>
      </c>
      <c r="F945" s="18" t="s">
        <v>363</v>
      </c>
      <c r="G945" s="85">
        <v>42048.71</v>
      </c>
      <c r="H945" s="6">
        <v>725</v>
      </c>
      <c r="I945" s="910">
        <v>43617</v>
      </c>
    </row>
    <row r="946" spans="4:9">
      <c r="D946" s="63" t="s">
        <v>4969</v>
      </c>
      <c r="E946" s="6">
        <v>2</v>
      </c>
      <c r="F946" s="18" t="s">
        <v>363</v>
      </c>
      <c r="G946" s="85">
        <v>20821.29</v>
      </c>
      <c r="H946" s="6">
        <v>725</v>
      </c>
      <c r="I946" s="910">
        <v>43617</v>
      </c>
    </row>
    <row r="947" spans="4:9">
      <c r="D947" s="63" t="s">
        <v>4969</v>
      </c>
      <c r="E947" s="6">
        <v>2</v>
      </c>
      <c r="F947" s="18" t="s">
        <v>363</v>
      </c>
      <c r="G947" s="85">
        <v>36681.629999999997</v>
      </c>
      <c r="H947" s="6">
        <v>725</v>
      </c>
      <c r="I947" s="910">
        <v>43617</v>
      </c>
    </row>
    <row r="948" spans="4:9">
      <c r="D948" s="63" t="s">
        <v>4969</v>
      </c>
      <c r="E948" s="6">
        <v>2</v>
      </c>
      <c r="F948" s="18" t="s">
        <v>363</v>
      </c>
      <c r="G948" s="85">
        <v>47740.59</v>
      </c>
      <c r="H948" s="6">
        <v>725</v>
      </c>
      <c r="I948" s="910">
        <v>43617</v>
      </c>
    </row>
    <row r="949" spans="4:9">
      <c r="D949" s="63" t="s">
        <v>4969</v>
      </c>
      <c r="E949" s="6">
        <v>2</v>
      </c>
      <c r="F949" s="18" t="s">
        <v>363</v>
      </c>
      <c r="G949" s="85">
        <v>24987.72</v>
      </c>
      <c r="H949" s="6">
        <v>725</v>
      </c>
      <c r="I949" s="910">
        <v>43617</v>
      </c>
    </row>
    <row r="950" spans="4:9">
      <c r="D950" s="63" t="s">
        <v>4969</v>
      </c>
      <c r="E950" s="6">
        <v>2</v>
      </c>
      <c r="F950" s="18" t="s">
        <v>363</v>
      </c>
      <c r="G950" s="85">
        <v>32885.550000000003</v>
      </c>
      <c r="H950" s="6">
        <v>727</v>
      </c>
      <c r="I950" s="910">
        <v>43617</v>
      </c>
    </row>
    <row r="951" spans="4:9">
      <c r="D951" s="63" t="s">
        <v>4969</v>
      </c>
      <c r="E951" s="6">
        <v>2</v>
      </c>
      <c r="F951" s="18" t="s">
        <v>363</v>
      </c>
      <c r="G951" s="85">
        <v>32885.550000000003</v>
      </c>
      <c r="H951" s="6">
        <v>727</v>
      </c>
      <c r="I951" s="910">
        <v>43617</v>
      </c>
    </row>
    <row r="952" spans="4:9">
      <c r="D952" s="63" t="s">
        <v>4969</v>
      </c>
      <c r="E952" s="6">
        <v>2</v>
      </c>
      <c r="F952" s="18" t="s">
        <v>363</v>
      </c>
      <c r="G952" s="85">
        <v>32008.63</v>
      </c>
      <c r="H952" s="6">
        <v>727</v>
      </c>
      <c r="I952" s="910">
        <v>43617</v>
      </c>
    </row>
    <row r="953" spans="4:9">
      <c r="D953" s="63" t="s">
        <v>4969</v>
      </c>
      <c r="E953" s="6">
        <v>1</v>
      </c>
      <c r="F953" s="18" t="s">
        <v>363</v>
      </c>
      <c r="G953" s="85">
        <v>4550.12</v>
      </c>
      <c r="H953" s="6">
        <v>728</v>
      </c>
      <c r="I953" s="910">
        <v>43831</v>
      </c>
    </row>
    <row r="954" spans="4:9">
      <c r="D954" s="63" t="s">
        <v>4969</v>
      </c>
      <c r="E954" s="6">
        <v>1</v>
      </c>
      <c r="F954" s="18" t="s">
        <v>363</v>
      </c>
      <c r="G954" s="85">
        <v>22181.8</v>
      </c>
      <c r="H954" s="6">
        <v>728</v>
      </c>
      <c r="I954" s="910">
        <v>43831</v>
      </c>
    </row>
    <row r="955" spans="4:9">
      <c r="D955" s="63" t="s">
        <v>4969</v>
      </c>
      <c r="E955" s="6">
        <v>1</v>
      </c>
      <c r="F955" s="18" t="s">
        <v>363</v>
      </c>
      <c r="G955" s="85">
        <v>3000.85</v>
      </c>
      <c r="H955" s="6">
        <v>728</v>
      </c>
      <c r="I955" s="910">
        <v>43831</v>
      </c>
    </row>
    <row r="956" spans="4:9">
      <c r="D956" s="63" t="s">
        <v>4969</v>
      </c>
      <c r="E956" s="6">
        <v>1</v>
      </c>
      <c r="F956" s="18" t="s">
        <v>363</v>
      </c>
      <c r="G956" s="85">
        <v>14585.63</v>
      </c>
      <c r="H956" s="6">
        <v>728</v>
      </c>
      <c r="I956" s="910">
        <v>43831</v>
      </c>
    </row>
    <row r="957" spans="4:9">
      <c r="D957" s="63" t="s">
        <v>4969</v>
      </c>
      <c r="E957" s="6">
        <v>1</v>
      </c>
      <c r="F957" s="18" t="s">
        <v>363</v>
      </c>
      <c r="G957" s="85">
        <v>16684.41</v>
      </c>
      <c r="H957" s="6">
        <v>728</v>
      </c>
      <c r="I957" s="910">
        <v>43831</v>
      </c>
    </row>
    <row r="958" spans="4:9">
      <c r="D958" s="63" t="s">
        <v>4969</v>
      </c>
      <c r="E958" s="6">
        <v>1</v>
      </c>
      <c r="F958" s="18" t="s">
        <v>363</v>
      </c>
      <c r="G958" s="85">
        <v>12347.39</v>
      </c>
      <c r="H958" s="6">
        <v>728</v>
      </c>
      <c r="I958" s="910">
        <v>43831</v>
      </c>
    </row>
    <row r="959" spans="4:9">
      <c r="D959" s="63" t="s">
        <v>4969</v>
      </c>
      <c r="E959" s="6">
        <v>1</v>
      </c>
      <c r="F959" s="18" t="s">
        <v>363</v>
      </c>
      <c r="G959" s="85">
        <v>12654.17</v>
      </c>
      <c r="H959" s="6">
        <v>728</v>
      </c>
      <c r="I959" s="910">
        <v>43831</v>
      </c>
    </row>
    <row r="960" spans="4:9">
      <c r="D960" s="63" t="s">
        <v>4969</v>
      </c>
      <c r="E960" s="6">
        <v>1</v>
      </c>
      <c r="F960" s="18" t="s">
        <v>363</v>
      </c>
      <c r="G960" s="85">
        <v>4401.95</v>
      </c>
      <c r="H960" s="6">
        <v>728</v>
      </c>
      <c r="I960" s="910">
        <v>43831</v>
      </c>
    </row>
    <row r="961" spans="4:9">
      <c r="D961" s="63" t="s">
        <v>4969</v>
      </c>
      <c r="E961" s="6">
        <v>1</v>
      </c>
      <c r="F961" s="18" t="s">
        <v>363</v>
      </c>
      <c r="G961" s="85">
        <v>18121.560000000001</v>
      </c>
      <c r="H961" s="6">
        <v>728</v>
      </c>
      <c r="I961" s="910">
        <v>43831</v>
      </c>
    </row>
    <row r="962" spans="4:9">
      <c r="D962" s="63" t="s">
        <v>4969</v>
      </c>
      <c r="E962" s="6">
        <v>2</v>
      </c>
      <c r="F962" s="18" t="s">
        <v>363</v>
      </c>
      <c r="G962" s="85">
        <v>21093.68</v>
      </c>
      <c r="H962" s="6">
        <v>729</v>
      </c>
      <c r="I962" s="910">
        <v>43617</v>
      </c>
    </row>
    <row r="963" spans="4:9">
      <c r="D963" s="63" t="s">
        <v>4969</v>
      </c>
      <c r="E963" s="6">
        <v>2</v>
      </c>
      <c r="F963" s="18" t="s">
        <v>363</v>
      </c>
      <c r="G963" s="85">
        <v>5884.05</v>
      </c>
      <c r="H963" s="6">
        <v>729</v>
      </c>
      <c r="I963" s="910">
        <v>43617</v>
      </c>
    </row>
    <row r="964" spans="4:9">
      <c r="D964" s="63" t="s">
        <v>4969</v>
      </c>
      <c r="E964" s="6">
        <v>2</v>
      </c>
      <c r="F964" s="18" t="s">
        <v>363</v>
      </c>
      <c r="G964" s="85">
        <v>8417.1299999999992</v>
      </c>
      <c r="H964" s="6">
        <v>729</v>
      </c>
      <c r="I964" s="910">
        <v>43617</v>
      </c>
    </row>
    <row r="965" spans="4:9">
      <c r="D965" s="63" t="s">
        <v>4969</v>
      </c>
      <c r="E965" s="6">
        <v>1</v>
      </c>
      <c r="F965" s="18" t="s">
        <v>363</v>
      </c>
      <c r="G965" s="85">
        <v>1538.92</v>
      </c>
      <c r="H965" s="6">
        <v>730</v>
      </c>
      <c r="I965" s="910">
        <v>43862</v>
      </c>
    </row>
    <row r="966" spans="4:9">
      <c r="D966" s="63" t="s">
        <v>4969</v>
      </c>
      <c r="E966" s="6">
        <v>1</v>
      </c>
      <c r="F966" s="18" t="s">
        <v>363</v>
      </c>
      <c r="G966" s="85">
        <v>5177.03</v>
      </c>
      <c r="H966" s="6">
        <v>730</v>
      </c>
      <c r="I966" s="910">
        <v>43862</v>
      </c>
    </row>
    <row r="967" spans="4:9">
      <c r="D967" s="63" t="s">
        <v>4969</v>
      </c>
      <c r="E967" s="6">
        <v>2</v>
      </c>
      <c r="F967" s="18" t="s">
        <v>363</v>
      </c>
      <c r="G967" s="85">
        <v>5585.05</v>
      </c>
      <c r="H967" s="6">
        <v>731</v>
      </c>
      <c r="I967" s="910">
        <v>43617</v>
      </c>
    </row>
    <row r="968" spans="4:9">
      <c r="D968" s="63" t="s">
        <v>4969</v>
      </c>
      <c r="E968" s="6">
        <v>2</v>
      </c>
      <c r="F968" s="18" t="s">
        <v>363</v>
      </c>
      <c r="G968" s="85">
        <v>30103.05</v>
      </c>
      <c r="H968" s="6">
        <v>731</v>
      </c>
      <c r="I968" s="910">
        <v>43617</v>
      </c>
    </row>
    <row r="969" spans="4:9">
      <c r="D969" s="63" t="s">
        <v>4969</v>
      </c>
      <c r="E969" s="6">
        <v>2</v>
      </c>
      <c r="F969" s="18" t="s">
        <v>363</v>
      </c>
      <c r="G969" s="85">
        <v>12688.02</v>
      </c>
      <c r="H969" s="6">
        <v>731</v>
      </c>
      <c r="I969" s="910">
        <v>43617</v>
      </c>
    </row>
    <row r="970" spans="4:9">
      <c r="D970" s="63" t="s">
        <v>4969</v>
      </c>
      <c r="E970" s="6">
        <v>1</v>
      </c>
      <c r="F970" s="18" t="s">
        <v>363</v>
      </c>
      <c r="G970" s="85">
        <v>23879.99</v>
      </c>
      <c r="H970" s="6">
        <v>732</v>
      </c>
      <c r="I970" s="910">
        <v>43862</v>
      </c>
    </row>
    <row r="971" spans="4:9">
      <c r="D971" s="63" t="s">
        <v>4969</v>
      </c>
      <c r="E971" s="6">
        <v>1</v>
      </c>
      <c r="F971" s="18" t="s">
        <v>363</v>
      </c>
      <c r="G971" s="85">
        <v>27175.03</v>
      </c>
      <c r="H971" s="6">
        <v>732</v>
      </c>
      <c r="I971" s="910">
        <v>43862</v>
      </c>
    </row>
    <row r="972" spans="4:9">
      <c r="D972" s="63" t="s">
        <v>4969</v>
      </c>
      <c r="E972" s="6">
        <v>1</v>
      </c>
      <c r="F972" s="18" t="s">
        <v>363</v>
      </c>
      <c r="G972" s="85">
        <v>18206.12</v>
      </c>
      <c r="H972" s="6">
        <v>732</v>
      </c>
      <c r="I972" s="910">
        <v>43862</v>
      </c>
    </row>
    <row r="973" spans="4:9">
      <c r="D973" s="63" t="s">
        <v>4969</v>
      </c>
      <c r="E973" s="6">
        <v>1</v>
      </c>
      <c r="F973" s="18" t="s">
        <v>363</v>
      </c>
      <c r="G973" s="85">
        <v>27964.62</v>
      </c>
      <c r="H973" s="6">
        <v>732</v>
      </c>
      <c r="I973" s="910">
        <v>43862</v>
      </c>
    </row>
    <row r="974" spans="4:9">
      <c r="D974" s="63" t="s">
        <v>4969</v>
      </c>
      <c r="E974" s="6">
        <v>1</v>
      </c>
      <c r="F974" s="18" t="s">
        <v>363</v>
      </c>
      <c r="G974" s="85">
        <v>24412.42</v>
      </c>
      <c r="H974" s="6">
        <v>732</v>
      </c>
      <c r="I974" s="910">
        <v>43862</v>
      </c>
    </row>
    <row r="975" spans="4:9">
      <c r="D975" s="63" t="s">
        <v>4969</v>
      </c>
      <c r="E975" s="6">
        <v>1</v>
      </c>
      <c r="F975" s="18" t="s">
        <v>363</v>
      </c>
      <c r="G975" s="85">
        <v>27191.45</v>
      </c>
      <c r="H975" s="6">
        <v>732</v>
      </c>
      <c r="I975" s="910">
        <v>43862</v>
      </c>
    </row>
    <row r="976" spans="4:9">
      <c r="D976" s="63" t="s">
        <v>4969</v>
      </c>
      <c r="E976" s="6">
        <v>1</v>
      </c>
      <c r="F976" s="18" t="s">
        <v>363</v>
      </c>
      <c r="G976" s="85">
        <v>22915.83</v>
      </c>
      <c r="H976" s="6">
        <v>732</v>
      </c>
      <c r="I976" s="910">
        <v>43862</v>
      </c>
    </row>
    <row r="977" spans="4:9">
      <c r="D977" s="63" t="s">
        <v>4969</v>
      </c>
      <c r="E977" s="6">
        <v>1</v>
      </c>
      <c r="F977" s="18" t="s">
        <v>363</v>
      </c>
      <c r="G977" s="85">
        <v>28527.73</v>
      </c>
      <c r="H977" s="6">
        <v>732</v>
      </c>
      <c r="I977" s="910">
        <v>43862</v>
      </c>
    </row>
    <row r="978" spans="4:9">
      <c r="D978" s="63" t="s">
        <v>4969</v>
      </c>
      <c r="E978" s="6">
        <v>1</v>
      </c>
      <c r="F978" s="18" t="s">
        <v>363</v>
      </c>
      <c r="G978" s="85">
        <v>12379.69</v>
      </c>
      <c r="H978" s="6">
        <v>732</v>
      </c>
      <c r="I978" s="910">
        <v>43862</v>
      </c>
    </row>
    <row r="979" spans="4:9">
      <c r="D979" s="63" t="s">
        <v>4969</v>
      </c>
      <c r="E979" s="6">
        <v>1</v>
      </c>
      <c r="F979" s="18" t="s">
        <v>363</v>
      </c>
      <c r="G979" s="85">
        <v>28486.01</v>
      </c>
      <c r="H979" s="6">
        <v>732</v>
      </c>
      <c r="I979" s="910">
        <v>43862</v>
      </c>
    </row>
    <row r="980" spans="4:9">
      <c r="D980" s="63" t="s">
        <v>4969</v>
      </c>
      <c r="E980" s="6">
        <v>1</v>
      </c>
      <c r="F980" s="18" t="s">
        <v>363</v>
      </c>
      <c r="G980" s="85">
        <v>26534.59</v>
      </c>
      <c r="H980" s="6">
        <v>732</v>
      </c>
      <c r="I980" s="910">
        <v>43862</v>
      </c>
    </row>
    <row r="981" spans="4:9">
      <c r="D981" s="63" t="s">
        <v>4969</v>
      </c>
      <c r="E981" s="6">
        <v>1</v>
      </c>
      <c r="F981" s="18" t="s">
        <v>363</v>
      </c>
      <c r="G981" s="85">
        <v>25736.52</v>
      </c>
      <c r="H981" s="6">
        <v>732</v>
      </c>
      <c r="I981" s="910">
        <v>43862</v>
      </c>
    </row>
    <row r="982" spans="4:9">
      <c r="D982" s="63" t="s">
        <v>4969</v>
      </c>
      <c r="E982" s="6">
        <v>1</v>
      </c>
      <c r="F982" s="18" t="s">
        <v>363</v>
      </c>
      <c r="G982" s="85">
        <v>26800.31</v>
      </c>
      <c r="H982" s="6">
        <v>732</v>
      </c>
      <c r="I982" s="910">
        <v>43862</v>
      </c>
    </row>
    <row r="983" spans="4:9">
      <c r="D983" s="63" t="s">
        <v>4969</v>
      </c>
      <c r="E983" s="6">
        <v>1</v>
      </c>
      <c r="F983" s="18" t="s">
        <v>363</v>
      </c>
      <c r="G983" s="85">
        <v>26398.89</v>
      </c>
      <c r="H983" s="6">
        <v>732</v>
      </c>
      <c r="I983" s="910">
        <v>43862</v>
      </c>
    </row>
    <row r="984" spans="4:9">
      <c r="D984" s="63" t="s">
        <v>4969</v>
      </c>
      <c r="E984" s="6">
        <v>2</v>
      </c>
      <c r="F984" s="18" t="s">
        <v>363</v>
      </c>
      <c r="G984" s="85">
        <v>41799.980000000003</v>
      </c>
      <c r="H984" s="6">
        <v>733</v>
      </c>
      <c r="I984" s="910">
        <v>43617</v>
      </c>
    </row>
    <row r="985" spans="4:9">
      <c r="D985" s="63" t="s">
        <v>4969</v>
      </c>
      <c r="E985" s="6">
        <v>2</v>
      </c>
      <c r="F985" s="18" t="s">
        <v>363</v>
      </c>
      <c r="G985" s="85">
        <v>26553.48</v>
      </c>
      <c r="H985" s="6">
        <v>733</v>
      </c>
      <c r="I985" s="910">
        <v>43617</v>
      </c>
    </row>
    <row r="986" spans="4:9">
      <c r="D986" s="63" t="s">
        <v>4969</v>
      </c>
      <c r="E986" s="6">
        <v>2</v>
      </c>
      <c r="F986" s="18" t="s">
        <v>363</v>
      </c>
      <c r="G986" s="85">
        <v>42993.02</v>
      </c>
      <c r="H986" s="6">
        <v>733</v>
      </c>
      <c r="I986" s="910">
        <v>43617</v>
      </c>
    </row>
    <row r="987" spans="4:9">
      <c r="D987" s="63" t="s">
        <v>4969</v>
      </c>
      <c r="E987" s="6">
        <v>2</v>
      </c>
      <c r="F987" s="18" t="s">
        <v>363</v>
      </c>
      <c r="G987" s="85">
        <v>39725.85</v>
      </c>
      <c r="H987" s="6">
        <v>733</v>
      </c>
      <c r="I987" s="910">
        <v>43617</v>
      </c>
    </row>
    <row r="988" spans="4:9">
      <c r="D988" s="63" t="s">
        <v>4969</v>
      </c>
      <c r="E988" s="6">
        <v>2</v>
      </c>
      <c r="F988" s="18" t="s">
        <v>363</v>
      </c>
      <c r="G988" s="85">
        <v>59346.46</v>
      </c>
      <c r="H988" s="6">
        <v>733</v>
      </c>
      <c r="I988" s="910">
        <v>43617</v>
      </c>
    </row>
    <row r="989" spans="4:9">
      <c r="D989" s="63" t="s">
        <v>4969</v>
      </c>
      <c r="E989" s="6">
        <v>2</v>
      </c>
      <c r="F989" s="18" t="s">
        <v>363</v>
      </c>
      <c r="G989" s="85">
        <v>28290.38</v>
      </c>
      <c r="H989" s="6">
        <v>733</v>
      </c>
      <c r="I989" s="910">
        <v>43617</v>
      </c>
    </row>
    <row r="990" spans="4:9">
      <c r="D990" s="63" t="s">
        <v>4969</v>
      </c>
      <c r="E990" s="6">
        <v>2</v>
      </c>
      <c r="F990" s="18" t="s">
        <v>363</v>
      </c>
      <c r="G990" s="85">
        <v>37328.269999999997</v>
      </c>
      <c r="H990" s="6">
        <v>733</v>
      </c>
      <c r="I990" s="910">
        <v>43617</v>
      </c>
    </row>
    <row r="991" spans="4:9">
      <c r="D991" s="63" t="s">
        <v>4969</v>
      </c>
      <c r="E991" s="6">
        <v>1</v>
      </c>
      <c r="F991" s="18" t="s">
        <v>363</v>
      </c>
      <c r="G991" s="85">
        <v>24422.91</v>
      </c>
      <c r="H991" s="6">
        <v>743</v>
      </c>
      <c r="I991" s="910">
        <v>43497</v>
      </c>
    </row>
    <row r="992" spans="4:9">
      <c r="D992" s="63" t="s">
        <v>4969</v>
      </c>
      <c r="E992" s="6">
        <v>1</v>
      </c>
      <c r="F992" s="18" t="s">
        <v>363</v>
      </c>
      <c r="G992" s="85">
        <v>18520.12</v>
      </c>
      <c r="H992" s="6">
        <v>743</v>
      </c>
      <c r="I992" s="910">
        <v>43497</v>
      </c>
    </row>
    <row r="993" spans="4:9">
      <c r="D993" s="63" t="s">
        <v>4969</v>
      </c>
      <c r="E993" s="6">
        <v>1</v>
      </c>
      <c r="F993" s="18" t="s">
        <v>363</v>
      </c>
      <c r="G993" s="85">
        <v>21132.5</v>
      </c>
      <c r="H993" s="6">
        <v>743</v>
      </c>
      <c r="I993" s="910">
        <v>43497</v>
      </c>
    </row>
    <row r="994" spans="4:9">
      <c r="D994" s="63" t="s">
        <v>4969</v>
      </c>
      <c r="E994" s="6">
        <v>1</v>
      </c>
      <c r="F994" s="18" t="s">
        <v>363</v>
      </c>
      <c r="G994" s="85">
        <v>19816.29</v>
      </c>
      <c r="H994" s="6">
        <v>743</v>
      </c>
      <c r="I994" s="910">
        <v>43497</v>
      </c>
    </row>
    <row r="995" spans="4:9">
      <c r="D995" s="63" t="s">
        <v>4969</v>
      </c>
      <c r="E995" s="6">
        <v>1</v>
      </c>
      <c r="F995" s="18" t="s">
        <v>363</v>
      </c>
      <c r="G995" s="85">
        <v>14666.25</v>
      </c>
      <c r="H995" s="6">
        <v>743</v>
      </c>
      <c r="I995" s="910">
        <v>43497</v>
      </c>
    </row>
    <row r="996" spans="4:9">
      <c r="D996" s="63" t="s">
        <v>4969</v>
      </c>
      <c r="E996" s="6">
        <v>1</v>
      </c>
      <c r="F996" s="18" t="s">
        <v>363</v>
      </c>
      <c r="G996" s="85">
        <v>27394.28</v>
      </c>
      <c r="H996" s="6">
        <v>743</v>
      </c>
      <c r="I996" s="910">
        <v>43497</v>
      </c>
    </row>
    <row r="997" spans="4:9">
      <c r="D997" s="63" t="s">
        <v>4969</v>
      </c>
      <c r="E997" s="6">
        <v>2</v>
      </c>
      <c r="F997" s="18" t="s">
        <v>363</v>
      </c>
      <c r="G997" s="85">
        <v>9294.2800000000007</v>
      </c>
      <c r="H997" s="6">
        <v>749</v>
      </c>
      <c r="I997" s="910">
        <v>43252</v>
      </c>
    </row>
    <row r="998" spans="4:9">
      <c r="D998" s="63" t="s">
        <v>4969</v>
      </c>
      <c r="E998" s="6">
        <v>2</v>
      </c>
      <c r="F998" s="18" t="s">
        <v>363</v>
      </c>
      <c r="G998" s="85">
        <v>37849.32</v>
      </c>
      <c r="H998" s="6">
        <v>749</v>
      </c>
      <c r="I998" s="910">
        <v>43252</v>
      </c>
    </row>
    <row r="999" spans="4:9">
      <c r="D999" s="63" t="s">
        <v>4969</v>
      </c>
      <c r="E999" s="6">
        <v>2</v>
      </c>
      <c r="F999" s="18" t="s">
        <v>363</v>
      </c>
      <c r="G999" s="85">
        <v>2672.72</v>
      </c>
      <c r="H999" s="6">
        <v>749</v>
      </c>
      <c r="I999" s="910">
        <v>43252</v>
      </c>
    </row>
    <row r="1000" spans="4:9">
      <c r="D1000" s="63" t="s">
        <v>4969</v>
      </c>
      <c r="E1000" s="6">
        <v>1</v>
      </c>
      <c r="F1000" s="18" t="s">
        <v>363</v>
      </c>
      <c r="G1000" s="85">
        <v>9679.42</v>
      </c>
      <c r="H1000" s="6">
        <v>759</v>
      </c>
      <c r="I1000" s="910">
        <v>43586</v>
      </c>
    </row>
    <row r="1001" spans="4:9">
      <c r="D1001" s="63" t="s">
        <v>4969</v>
      </c>
      <c r="E1001" s="6">
        <v>1</v>
      </c>
      <c r="F1001" s="18" t="s">
        <v>363</v>
      </c>
      <c r="G1001" s="85">
        <v>8226.0499999999993</v>
      </c>
      <c r="H1001" s="6">
        <v>759</v>
      </c>
      <c r="I1001" s="910">
        <v>43586</v>
      </c>
    </row>
    <row r="1002" spans="4:9">
      <c r="D1002" s="63" t="s">
        <v>4969</v>
      </c>
      <c r="E1002" s="6">
        <v>1</v>
      </c>
      <c r="F1002" s="18" t="s">
        <v>363</v>
      </c>
      <c r="G1002" s="85">
        <v>7971.09</v>
      </c>
      <c r="H1002" s="6">
        <v>759</v>
      </c>
      <c r="I1002" s="910">
        <v>43586</v>
      </c>
    </row>
    <row r="1003" spans="4:9">
      <c r="D1003" s="63" t="s">
        <v>4969</v>
      </c>
      <c r="E1003" s="6">
        <v>1</v>
      </c>
      <c r="F1003" s="18" t="s">
        <v>363</v>
      </c>
      <c r="G1003" s="85">
        <v>442.13</v>
      </c>
      <c r="H1003" s="6">
        <v>759</v>
      </c>
      <c r="I1003" s="910">
        <v>43586</v>
      </c>
    </row>
    <row r="1004" spans="4:9">
      <c r="D1004" s="63" t="s">
        <v>4969</v>
      </c>
      <c r="E1004" s="6">
        <v>1</v>
      </c>
      <c r="F1004" s="18" t="s">
        <v>363</v>
      </c>
      <c r="G1004" s="85">
        <v>10948.02</v>
      </c>
      <c r="H1004" s="6">
        <v>759</v>
      </c>
      <c r="I1004" s="910">
        <v>43586</v>
      </c>
    </row>
    <row r="1005" spans="4:9">
      <c r="D1005" s="63" t="s">
        <v>4969</v>
      </c>
      <c r="E1005" s="6">
        <v>1</v>
      </c>
      <c r="F1005" s="18" t="s">
        <v>363</v>
      </c>
      <c r="G1005" s="85">
        <v>7778.76</v>
      </c>
      <c r="H1005" s="6">
        <v>759</v>
      </c>
      <c r="I1005" s="910">
        <v>43586</v>
      </c>
    </row>
    <row r="1006" spans="4:9">
      <c r="D1006" s="63" t="s">
        <v>4969</v>
      </c>
      <c r="E1006" s="6">
        <v>1</v>
      </c>
      <c r="F1006" s="18" t="s">
        <v>363</v>
      </c>
      <c r="G1006" s="85">
        <v>14209.27</v>
      </c>
      <c r="H1006" s="6">
        <v>759</v>
      </c>
      <c r="I1006" s="910">
        <v>43586</v>
      </c>
    </row>
    <row r="1007" spans="4:9">
      <c r="D1007" s="63" t="s">
        <v>4969</v>
      </c>
      <c r="E1007" s="6">
        <v>1</v>
      </c>
      <c r="F1007" s="18" t="s">
        <v>363</v>
      </c>
      <c r="G1007" s="85">
        <v>11162.98</v>
      </c>
      <c r="H1007" s="6">
        <v>759</v>
      </c>
      <c r="I1007" s="910">
        <v>43586</v>
      </c>
    </row>
    <row r="1008" spans="4:9">
      <c r="D1008" s="63" t="s">
        <v>4969</v>
      </c>
      <c r="E1008" s="6">
        <v>1</v>
      </c>
      <c r="F1008" s="18" t="s">
        <v>363</v>
      </c>
      <c r="G1008" s="85">
        <v>12025.37</v>
      </c>
      <c r="H1008" s="6">
        <v>759</v>
      </c>
      <c r="I1008" s="910">
        <v>43586</v>
      </c>
    </row>
    <row r="1009" spans="4:9">
      <c r="D1009" s="63" t="s">
        <v>4969</v>
      </c>
      <c r="E1009" s="6">
        <v>1</v>
      </c>
      <c r="F1009" s="18" t="s">
        <v>363</v>
      </c>
      <c r="G1009" s="85">
        <v>7373.66</v>
      </c>
      <c r="H1009" s="6">
        <v>759</v>
      </c>
      <c r="I1009" s="910">
        <v>43586</v>
      </c>
    </row>
    <row r="1010" spans="4:9">
      <c r="D1010" s="63" t="s">
        <v>4969</v>
      </c>
      <c r="E1010" s="6">
        <v>2</v>
      </c>
      <c r="F1010" s="18" t="s">
        <v>363</v>
      </c>
      <c r="G1010" s="85">
        <v>5248.12</v>
      </c>
      <c r="H1010" s="6">
        <v>767</v>
      </c>
      <c r="I1010" s="910">
        <v>43252</v>
      </c>
    </row>
    <row r="1011" spans="4:9">
      <c r="D1011" s="63" t="s">
        <v>4969</v>
      </c>
      <c r="E1011" s="6">
        <v>2</v>
      </c>
      <c r="F1011" s="18" t="s">
        <v>363</v>
      </c>
      <c r="G1011" s="85">
        <v>9686.0400000000009</v>
      </c>
      <c r="H1011" s="6">
        <v>767</v>
      </c>
      <c r="I1011" s="910">
        <v>43252</v>
      </c>
    </row>
    <row r="1012" spans="4:9">
      <c r="D1012" s="63" t="s">
        <v>4969</v>
      </c>
      <c r="E1012" s="6">
        <v>2</v>
      </c>
      <c r="F1012" s="18" t="s">
        <v>363</v>
      </c>
      <c r="G1012" s="85">
        <v>22681</v>
      </c>
      <c r="H1012" s="6">
        <v>767</v>
      </c>
      <c r="I1012" s="910">
        <v>43252</v>
      </c>
    </row>
    <row r="1013" spans="4:9">
      <c r="D1013" s="63" t="s">
        <v>4969</v>
      </c>
      <c r="E1013" s="6">
        <v>2</v>
      </c>
      <c r="F1013" s="18" t="s">
        <v>363</v>
      </c>
      <c r="G1013" s="85">
        <v>46404.88</v>
      </c>
      <c r="H1013" s="6">
        <v>767</v>
      </c>
      <c r="I1013" s="910">
        <v>43252</v>
      </c>
    </row>
    <row r="1014" spans="4:9">
      <c r="D1014" s="63" t="s">
        <v>4969</v>
      </c>
      <c r="E1014" s="6">
        <v>1</v>
      </c>
      <c r="F1014" s="18" t="s">
        <v>363</v>
      </c>
      <c r="G1014" s="85">
        <v>13831.29</v>
      </c>
      <c r="H1014" s="6">
        <v>777</v>
      </c>
      <c r="I1014" s="910">
        <v>43586</v>
      </c>
    </row>
    <row r="1015" spans="4:9">
      <c r="D1015" s="63" t="s">
        <v>4969</v>
      </c>
      <c r="E1015" s="6">
        <v>1</v>
      </c>
      <c r="F1015" s="18" t="s">
        <v>363</v>
      </c>
      <c r="G1015" s="85">
        <v>10233.42</v>
      </c>
      <c r="H1015" s="6">
        <v>777</v>
      </c>
      <c r="I1015" s="910">
        <v>43586</v>
      </c>
    </row>
    <row r="1016" spans="4:9">
      <c r="D1016" s="63" t="s">
        <v>4969</v>
      </c>
      <c r="E1016" s="6">
        <v>1</v>
      </c>
      <c r="F1016" s="18" t="s">
        <v>363</v>
      </c>
      <c r="G1016" s="85">
        <v>22132.12</v>
      </c>
      <c r="H1016" s="6">
        <v>777</v>
      </c>
      <c r="I1016" s="910">
        <v>43586</v>
      </c>
    </row>
    <row r="1017" spans="4:9">
      <c r="D1017" s="63" t="s">
        <v>4969</v>
      </c>
      <c r="E1017" s="6">
        <v>1</v>
      </c>
      <c r="F1017" s="18" t="s">
        <v>363</v>
      </c>
      <c r="G1017" s="85">
        <v>14213.35</v>
      </c>
      <c r="H1017" s="6">
        <v>777</v>
      </c>
      <c r="I1017" s="910">
        <v>43586</v>
      </c>
    </row>
    <row r="1018" spans="4:9">
      <c r="D1018" s="63" t="s">
        <v>4969</v>
      </c>
      <c r="E1018" s="6">
        <v>1</v>
      </c>
      <c r="F1018" s="18" t="s">
        <v>363</v>
      </c>
      <c r="G1018" s="85">
        <v>6884.11</v>
      </c>
      <c r="H1018" s="6">
        <v>777</v>
      </c>
      <c r="I1018" s="910">
        <v>43586</v>
      </c>
    </row>
    <row r="1019" spans="4:9">
      <c r="D1019" s="63" t="s">
        <v>4969</v>
      </c>
      <c r="E1019" s="6">
        <v>1</v>
      </c>
      <c r="F1019" s="18" t="s">
        <v>363</v>
      </c>
      <c r="G1019" s="85">
        <v>18961.21</v>
      </c>
      <c r="H1019" s="6">
        <v>777</v>
      </c>
      <c r="I1019" s="910">
        <v>43586</v>
      </c>
    </row>
    <row r="1020" spans="4:9">
      <c r="D1020" s="63" t="s">
        <v>4969</v>
      </c>
      <c r="E1020" s="6">
        <v>1</v>
      </c>
      <c r="F1020" s="18" t="s">
        <v>363</v>
      </c>
      <c r="G1020" s="85">
        <v>7426.78</v>
      </c>
      <c r="H1020" s="6">
        <v>777</v>
      </c>
      <c r="I1020" s="910">
        <v>43586</v>
      </c>
    </row>
    <row r="1021" spans="4:9">
      <c r="D1021" s="63" t="s">
        <v>4969</v>
      </c>
      <c r="E1021" s="6">
        <v>1</v>
      </c>
      <c r="F1021" s="18" t="s">
        <v>363</v>
      </c>
      <c r="G1021" s="85">
        <v>22417.81</v>
      </c>
      <c r="H1021" s="6">
        <v>777</v>
      </c>
      <c r="I1021" s="910">
        <v>43586</v>
      </c>
    </row>
    <row r="1022" spans="4:9">
      <c r="D1022" s="63" t="s">
        <v>4969</v>
      </c>
      <c r="E1022" s="6">
        <v>1</v>
      </c>
      <c r="F1022" s="18" t="s">
        <v>363</v>
      </c>
      <c r="G1022" s="85">
        <v>18485.099999999999</v>
      </c>
      <c r="H1022" s="6">
        <v>796</v>
      </c>
      <c r="I1022" s="910">
        <v>43497</v>
      </c>
    </row>
    <row r="1023" spans="4:9">
      <c r="D1023" s="63" t="s">
        <v>4969</v>
      </c>
      <c r="E1023" s="6">
        <v>1</v>
      </c>
      <c r="F1023" s="18" t="s">
        <v>363</v>
      </c>
      <c r="G1023" s="85">
        <v>19626.96</v>
      </c>
      <c r="H1023" s="6">
        <v>796</v>
      </c>
      <c r="I1023" s="910">
        <v>43497</v>
      </c>
    </row>
    <row r="1024" spans="4:9">
      <c r="D1024" s="63" t="s">
        <v>4969</v>
      </c>
      <c r="E1024" s="6">
        <v>1</v>
      </c>
      <c r="F1024" s="18" t="s">
        <v>363</v>
      </c>
      <c r="G1024" s="85">
        <v>28429.11</v>
      </c>
      <c r="H1024" s="6">
        <v>796</v>
      </c>
      <c r="I1024" s="910">
        <v>43497</v>
      </c>
    </row>
    <row r="1025" spans="4:9">
      <c r="D1025" s="63" t="s">
        <v>4969</v>
      </c>
      <c r="E1025" s="6">
        <v>1</v>
      </c>
      <c r="F1025" s="18" t="s">
        <v>363</v>
      </c>
      <c r="G1025" s="85">
        <v>27037.94</v>
      </c>
      <c r="H1025" s="6">
        <v>796</v>
      </c>
      <c r="I1025" s="910">
        <v>43497</v>
      </c>
    </row>
    <row r="1026" spans="4:9">
      <c r="D1026" s="63" t="s">
        <v>4969</v>
      </c>
      <c r="E1026" s="6">
        <v>1</v>
      </c>
      <c r="F1026" s="18" t="s">
        <v>363</v>
      </c>
      <c r="G1026" s="85">
        <v>15563.6</v>
      </c>
      <c r="H1026" s="6">
        <v>796</v>
      </c>
      <c r="I1026" s="910">
        <v>43497</v>
      </c>
    </row>
    <row r="1027" spans="4:9">
      <c r="D1027" s="63" t="s">
        <v>4969</v>
      </c>
      <c r="E1027" s="6">
        <v>2</v>
      </c>
      <c r="F1027" s="18" t="s">
        <v>363</v>
      </c>
      <c r="G1027" s="85">
        <v>19224.32</v>
      </c>
      <c r="H1027" s="6">
        <v>804</v>
      </c>
      <c r="I1027" s="910">
        <v>43252</v>
      </c>
    </row>
    <row r="1028" spans="4:9">
      <c r="D1028" s="63" t="s">
        <v>4969</v>
      </c>
      <c r="E1028" s="6">
        <v>2</v>
      </c>
      <c r="F1028" s="18" t="s">
        <v>363</v>
      </c>
      <c r="G1028" s="85">
        <v>11689.69</v>
      </c>
      <c r="H1028" s="6">
        <v>804</v>
      </c>
      <c r="I1028" s="910">
        <v>43252</v>
      </c>
    </row>
    <row r="1029" spans="4:9">
      <c r="D1029" s="63" t="s">
        <v>4969</v>
      </c>
      <c r="E1029" s="6">
        <v>2</v>
      </c>
      <c r="F1029" s="18" t="s">
        <v>363</v>
      </c>
      <c r="G1029" s="85">
        <v>14415.11</v>
      </c>
      <c r="H1029" s="6">
        <v>804</v>
      </c>
      <c r="I1029" s="910">
        <v>43252</v>
      </c>
    </row>
    <row r="1030" spans="4:9">
      <c r="D1030" s="63" t="s">
        <v>4969</v>
      </c>
      <c r="E1030" s="6">
        <v>2</v>
      </c>
      <c r="F1030" s="18" t="s">
        <v>363</v>
      </c>
      <c r="G1030" s="85">
        <v>21648.54</v>
      </c>
      <c r="H1030" s="6">
        <v>804</v>
      </c>
      <c r="I1030" s="910">
        <v>43252</v>
      </c>
    </row>
    <row r="1031" spans="4:9">
      <c r="D1031" s="63" t="s">
        <v>4969</v>
      </c>
      <c r="E1031" s="6">
        <v>1</v>
      </c>
      <c r="F1031" s="18" t="s">
        <v>363</v>
      </c>
      <c r="G1031" s="85">
        <v>11507.93</v>
      </c>
      <c r="H1031" s="6">
        <v>820</v>
      </c>
      <c r="I1031" s="910">
        <v>43466</v>
      </c>
    </row>
    <row r="1032" spans="4:9">
      <c r="D1032" s="63" t="s">
        <v>4969</v>
      </c>
      <c r="E1032" s="6">
        <v>1</v>
      </c>
      <c r="F1032" s="18" t="s">
        <v>363</v>
      </c>
      <c r="G1032" s="85">
        <v>22493.759999999998</v>
      </c>
      <c r="H1032" s="6">
        <v>820</v>
      </c>
      <c r="I1032" s="910">
        <v>43466</v>
      </c>
    </row>
    <row r="1033" spans="4:9">
      <c r="D1033" s="63" t="s">
        <v>4969</v>
      </c>
      <c r="E1033" s="6">
        <v>1</v>
      </c>
      <c r="F1033" s="18" t="s">
        <v>363</v>
      </c>
      <c r="G1033" s="85">
        <v>25677.22</v>
      </c>
      <c r="H1033" s="6">
        <v>820</v>
      </c>
      <c r="I1033" s="910">
        <v>43466</v>
      </c>
    </row>
    <row r="1034" spans="4:9">
      <c r="D1034" s="63" t="s">
        <v>4969</v>
      </c>
      <c r="E1034" s="6">
        <v>1</v>
      </c>
      <c r="F1034" s="18" t="s">
        <v>363</v>
      </c>
      <c r="G1034" s="85">
        <v>3900.68</v>
      </c>
      <c r="H1034" s="6">
        <v>820</v>
      </c>
      <c r="I1034" s="910">
        <v>43466</v>
      </c>
    </row>
    <row r="1035" spans="4:9">
      <c r="D1035" s="63" t="s">
        <v>4969</v>
      </c>
      <c r="E1035" s="6">
        <v>1</v>
      </c>
      <c r="F1035" s="18" t="s">
        <v>363</v>
      </c>
      <c r="G1035" s="85">
        <v>29140.67</v>
      </c>
      <c r="H1035" s="6">
        <v>820</v>
      </c>
      <c r="I1035" s="910">
        <v>43466</v>
      </c>
    </row>
    <row r="1036" spans="4:9">
      <c r="D1036" s="63" t="s">
        <v>4969</v>
      </c>
      <c r="E1036" s="6">
        <v>1</v>
      </c>
      <c r="F1036" s="18" t="s">
        <v>363</v>
      </c>
      <c r="G1036" s="85">
        <v>6753.27</v>
      </c>
      <c r="H1036" s="6">
        <v>820</v>
      </c>
      <c r="I1036" s="910">
        <v>43466</v>
      </c>
    </row>
    <row r="1037" spans="4:9">
      <c r="D1037" s="63" t="s">
        <v>4969</v>
      </c>
      <c r="E1037" s="6">
        <v>1</v>
      </c>
      <c r="F1037" s="18" t="s">
        <v>363</v>
      </c>
      <c r="G1037" s="85">
        <v>28310.06</v>
      </c>
      <c r="H1037" s="6">
        <v>820</v>
      </c>
      <c r="I1037" s="910">
        <v>43466</v>
      </c>
    </row>
    <row r="1038" spans="4:9">
      <c r="D1038" s="63" t="s">
        <v>4969</v>
      </c>
      <c r="E1038" s="6">
        <v>1</v>
      </c>
      <c r="F1038" s="18" t="s">
        <v>363</v>
      </c>
      <c r="G1038" s="85">
        <v>17365.37</v>
      </c>
      <c r="H1038" s="6">
        <v>820</v>
      </c>
      <c r="I1038" s="910">
        <v>43466</v>
      </c>
    </row>
    <row r="1039" spans="4:9">
      <c r="D1039" s="63" t="s">
        <v>4969</v>
      </c>
      <c r="E1039" s="6">
        <v>1</v>
      </c>
      <c r="F1039" s="18" t="s">
        <v>363</v>
      </c>
      <c r="G1039" s="85">
        <v>18327.84</v>
      </c>
      <c r="H1039" s="6">
        <v>820</v>
      </c>
      <c r="I1039" s="910">
        <v>43466</v>
      </c>
    </row>
    <row r="1040" spans="4:9">
      <c r="D1040" s="63" t="s">
        <v>4969</v>
      </c>
      <c r="E1040" s="6">
        <v>1</v>
      </c>
      <c r="F1040" s="18" t="s">
        <v>363</v>
      </c>
      <c r="G1040" s="85">
        <v>22850.28</v>
      </c>
      <c r="H1040" s="6">
        <v>820</v>
      </c>
      <c r="I1040" s="910">
        <v>43466</v>
      </c>
    </row>
    <row r="1041" spans="4:9">
      <c r="D1041" s="63" t="s">
        <v>4969</v>
      </c>
      <c r="E1041" s="6">
        <v>1</v>
      </c>
      <c r="F1041" s="18" t="s">
        <v>363</v>
      </c>
      <c r="G1041" s="85">
        <v>29687.23</v>
      </c>
      <c r="H1041" s="6">
        <v>820</v>
      </c>
      <c r="I1041" s="910">
        <v>43466</v>
      </c>
    </row>
    <row r="1042" spans="4:9">
      <c r="D1042" s="63" t="s">
        <v>4969</v>
      </c>
      <c r="E1042" s="6">
        <v>2</v>
      </c>
      <c r="F1042" s="18" t="s">
        <v>363</v>
      </c>
      <c r="G1042" s="85">
        <v>22954.74</v>
      </c>
      <c r="H1042" s="6">
        <v>826</v>
      </c>
      <c r="I1042" s="910">
        <v>43252</v>
      </c>
    </row>
    <row r="1043" spans="4:9">
      <c r="D1043" s="63" t="s">
        <v>4969</v>
      </c>
      <c r="E1043" s="6">
        <v>2</v>
      </c>
      <c r="F1043" s="18" t="s">
        <v>363</v>
      </c>
      <c r="G1043" s="85">
        <v>0</v>
      </c>
      <c r="H1043" s="6">
        <v>826</v>
      </c>
      <c r="I1043" s="910">
        <v>43252</v>
      </c>
    </row>
    <row r="1044" spans="4:9">
      <c r="D1044" s="63" t="s">
        <v>4969</v>
      </c>
      <c r="E1044" s="6">
        <v>2</v>
      </c>
      <c r="F1044" s="18" t="s">
        <v>363</v>
      </c>
      <c r="G1044" s="85">
        <v>26986.560000000001</v>
      </c>
      <c r="H1044" s="6">
        <v>826</v>
      </c>
      <c r="I1044" s="910">
        <v>43252</v>
      </c>
    </row>
    <row r="1045" spans="4:9">
      <c r="D1045" s="63" t="s">
        <v>4969</v>
      </c>
      <c r="E1045" s="6">
        <v>1</v>
      </c>
      <c r="F1045" s="18" t="s">
        <v>363</v>
      </c>
      <c r="G1045" s="85">
        <v>28244.77</v>
      </c>
      <c r="H1045" s="6">
        <v>836</v>
      </c>
      <c r="I1045" s="910">
        <v>43466</v>
      </c>
    </row>
    <row r="1046" spans="4:9">
      <c r="D1046" s="63" t="s">
        <v>4969</v>
      </c>
      <c r="E1046" s="6">
        <v>1</v>
      </c>
      <c r="F1046" s="18" t="s">
        <v>363</v>
      </c>
      <c r="G1046" s="85">
        <v>5437.91</v>
      </c>
      <c r="H1046" s="6">
        <v>869</v>
      </c>
      <c r="I1046" s="910">
        <v>45658</v>
      </c>
    </row>
    <row r="1047" spans="4:9">
      <c r="D1047" s="63" t="s">
        <v>4969</v>
      </c>
      <c r="E1047" s="6">
        <v>1</v>
      </c>
      <c r="F1047" s="18" t="s">
        <v>363</v>
      </c>
      <c r="G1047" s="85">
        <v>795.8</v>
      </c>
      <c r="H1047" s="6">
        <v>869</v>
      </c>
      <c r="I1047" s="910">
        <v>45658</v>
      </c>
    </row>
    <row r="1048" spans="4:9">
      <c r="D1048" s="63" t="s">
        <v>4969</v>
      </c>
      <c r="E1048" s="6">
        <v>1</v>
      </c>
      <c r="F1048" s="18" t="s">
        <v>363</v>
      </c>
      <c r="G1048" s="85">
        <v>1566.56</v>
      </c>
      <c r="H1048" s="6">
        <v>869</v>
      </c>
      <c r="I1048" s="910">
        <v>45658</v>
      </c>
    </row>
    <row r="1049" spans="4:9">
      <c r="D1049" s="63" t="s">
        <v>4969</v>
      </c>
      <c r="E1049" s="6">
        <v>1</v>
      </c>
      <c r="F1049" s="18" t="s">
        <v>363</v>
      </c>
      <c r="G1049" s="85">
        <v>1793.07</v>
      </c>
      <c r="H1049" s="6">
        <v>869</v>
      </c>
      <c r="I1049" s="910">
        <v>45658</v>
      </c>
    </row>
    <row r="1050" spans="4:9">
      <c r="D1050" s="63" t="s">
        <v>4969</v>
      </c>
      <c r="E1050" s="6">
        <v>1</v>
      </c>
      <c r="F1050" s="18" t="s">
        <v>363</v>
      </c>
      <c r="G1050" s="85">
        <v>4230.63</v>
      </c>
      <c r="H1050" s="6">
        <v>869</v>
      </c>
      <c r="I1050" s="910">
        <v>45658</v>
      </c>
    </row>
    <row r="1051" spans="4:9">
      <c r="D1051" s="63" t="s">
        <v>4969</v>
      </c>
      <c r="E1051" s="6">
        <v>1</v>
      </c>
      <c r="F1051" s="18" t="s">
        <v>363</v>
      </c>
      <c r="G1051" s="85">
        <v>6688.44</v>
      </c>
      <c r="H1051" s="6">
        <v>869</v>
      </c>
      <c r="I1051" s="910">
        <v>45658</v>
      </c>
    </row>
    <row r="1052" spans="4:9">
      <c r="D1052" s="63" t="s">
        <v>4969</v>
      </c>
      <c r="E1052" s="6">
        <v>1</v>
      </c>
      <c r="F1052" s="18" t="s">
        <v>363</v>
      </c>
      <c r="G1052" s="85">
        <v>2074.4499999999998</v>
      </c>
      <c r="H1052" s="6">
        <v>869</v>
      </c>
      <c r="I1052" s="910">
        <v>45658</v>
      </c>
    </row>
    <row r="1053" spans="4:9">
      <c r="D1053" s="63" t="s">
        <v>4969</v>
      </c>
      <c r="E1053" s="6">
        <v>2</v>
      </c>
      <c r="F1053" s="18" t="s">
        <v>363</v>
      </c>
      <c r="G1053" s="85">
        <v>7405.87</v>
      </c>
      <c r="H1053" s="6">
        <v>870</v>
      </c>
      <c r="I1053" s="910">
        <v>42887</v>
      </c>
    </row>
    <row r="1054" spans="4:9">
      <c r="D1054" s="63" t="s">
        <v>4969</v>
      </c>
      <c r="E1054" s="6">
        <v>2</v>
      </c>
      <c r="F1054" s="18" t="s">
        <v>363</v>
      </c>
      <c r="G1054" s="85">
        <v>32030.93</v>
      </c>
      <c r="H1054" s="6">
        <v>870</v>
      </c>
      <c r="I1054" s="910">
        <v>42887</v>
      </c>
    </row>
    <row r="1055" spans="4:9">
      <c r="D1055" s="63" t="s">
        <v>4969</v>
      </c>
      <c r="E1055" s="6">
        <v>2</v>
      </c>
      <c r="F1055" s="18" t="s">
        <v>363</v>
      </c>
      <c r="G1055" s="85">
        <v>9241.86</v>
      </c>
      <c r="H1055" s="6">
        <v>873</v>
      </c>
      <c r="I1055" s="910">
        <v>42887</v>
      </c>
    </row>
    <row r="1056" spans="4:9">
      <c r="D1056" s="63" t="s">
        <v>4969</v>
      </c>
      <c r="E1056" s="6">
        <v>2</v>
      </c>
      <c r="F1056" s="18" t="s">
        <v>363</v>
      </c>
      <c r="G1056" s="85">
        <v>1420.66</v>
      </c>
      <c r="H1056" s="6">
        <v>876</v>
      </c>
      <c r="I1056" s="910">
        <v>42887</v>
      </c>
    </row>
    <row r="1057" spans="4:9">
      <c r="D1057" s="63" t="s">
        <v>4969</v>
      </c>
      <c r="E1057" s="6">
        <v>2</v>
      </c>
      <c r="F1057" s="18" t="s">
        <v>363</v>
      </c>
      <c r="G1057" s="85">
        <v>1267.19</v>
      </c>
      <c r="H1057" s="6">
        <v>876</v>
      </c>
      <c r="I1057" s="910">
        <v>42887</v>
      </c>
    </row>
    <row r="1058" spans="4:9">
      <c r="D1058" s="63" t="s">
        <v>4969</v>
      </c>
      <c r="E1058" s="6">
        <v>2</v>
      </c>
      <c r="F1058" s="18" t="s">
        <v>363</v>
      </c>
      <c r="G1058" s="85">
        <v>20297.11</v>
      </c>
      <c r="H1058" s="6">
        <v>876</v>
      </c>
      <c r="I1058" s="910">
        <v>42887</v>
      </c>
    </row>
    <row r="1059" spans="4:9">
      <c r="D1059" s="63" t="s">
        <v>4969</v>
      </c>
      <c r="E1059" s="6">
        <v>2</v>
      </c>
      <c r="F1059" s="18" t="s">
        <v>363</v>
      </c>
      <c r="G1059" s="85">
        <v>80131.66</v>
      </c>
      <c r="H1059" s="6">
        <v>881</v>
      </c>
      <c r="I1059" s="910">
        <v>42887</v>
      </c>
    </row>
    <row r="1060" spans="4:9">
      <c r="D1060" s="63" t="s">
        <v>4969</v>
      </c>
      <c r="E1060" s="6">
        <v>2</v>
      </c>
      <c r="F1060" s="18" t="s">
        <v>363</v>
      </c>
      <c r="G1060" s="85">
        <v>80085.47</v>
      </c>
      <c r="H1060" s="6">
        <v>881</v>
      </c>
      <c r="I1060" s="910">
        <v>42887</v>
      </c>
    </row>
    <row r="1061" spans="4:9">
      <c r="D1061" s="63" t="s">
        <v>4969</v>
      </c>
      <c r="E1061" s="6">
        <v>2</v>
      </c>
      <c r="F1061" s="18" t="s">
        <v>363</v>
      </c>
      <c r="G1061" s="85">
        <v>14259.33</v>
      </c>
      <c r="H1061" s="6">
        <v>884</v>
      </c>
      <c r="I1061" s="910">
        <v>42887</v>
      </c>
    </row>
    <row r="1062" spans="4:9">
      <c r="D1062" s="63" t="s">
        <v>4969</v>
      </c>
      <c r="E1062" s="6">
        <v>2</v>
      </c>
      <c r="F1062" s="18" t="s">
        <v>363</v>
      </c>
      <c r="G1062" s="85">
        <v>47677.35</v>
      </c>
      <c r="H1062" s="6">
        <v>884</v>
      </c>
      <c r="I1062" s="910">
        <v>42887</v>
      </c>
    </row>
    <row r="1063" spans="4:9">
      <c r="D1063" s="63" t="s">
        <v>4969</v>
      </c>
      <c r="E1063" s="6">
        <v>2</v>
      </c>
      <c r="F1063" s="18" t="s">
        <v>363</v>
      </c>
      <c r="G1063" s="85">
        <v>38042.82</v>
      </c>
      <c r="H1063" s="6">
        <v>884</v>
      </c>
      <c r="I1063" s="910">
        <v>42887</v>
      </c>
    </row>
    <row r="1064" spans="4:9">
      <c r="D1064" s="63" t="s">
        <v>4969</v>
      </c>
      <c r="E1064" s="6">
        <v>2</v>
      </c>
      <c r="F1064" s="18" t="s">
        <v>363</v>
      </c>
      <c r="G1064" s="85">
        <v>54109.01</v>
      </c>
      <c r="H1064" s="6">
        <v>889</v>
      </c>
      <c r="I1064" s="910">
        <v>42887</v>
      </c>
    </row>
    <row r="1065" spans="4:9">
      <c r="D1065" s="63" t="s">
        <v>4969</v>
      </c>
      <c r="E1065" s="6">
        <v>2</v>
      </c>
      <c r="F1065" s="18" t="s">
        <v>363</v>
      </c>
      <c r="G1065" s="85">
        <v>52094.86</v>
      </c>
      <c r="H1065" s="6">
        <v>889</v>
      </c>
      <c r="I1065" s="910">
        <v>42887</v>
      </c>
    </row>
    <row r="1066" spans="4:9">
      <c r="D1066" s="63" t="s">
        <v>4969</v>
      </c>
      <c r="E1066" s="6">
        <v>2</v>
      </c>
      <c r="F1066" s="18" t="s">
        <v>363</v>
      </c>
      <c r="G1066" s="85">
        <v>52451.4</v>
      </c>
      <c r="H1066" s="6">
        <v>889</v>
      </c>
      <c r="I1066" s="910">
        <v>42887</v>
      </c>
    </row>
    <row r="1067" spans="4:9">
      <c r="D1067" s="63" t="s">
        <v>4969</v>
      </c>
      <c r="E1067" s="6">
        <v>1</v>
      </c>
      <c r="F1067" s="18" t="s">
        <v>363</v>
      </c>
      <c r="G1067" s="85">
        <v>11528.75</v>
      </c>
      <c r="H1067" s="6">
        <v>905</v>
      </c>
      <c r="I1067" s="910">
        <v>43191</v>
      </c>
    </row>
    <row r="1068" spans="4:9">
      <c r="D1068" s="63" t="s">
        <v>4969</v>
      </c>
      <c r="E1068" s="6">
        <v>1</v>
      </c>
      <c r="F1068" s="18" t="s">
        <v>363</v>
      </c>
      <c r="G1068" s="85">
        <v>10519.11</v>
      </c>
      <c r="H1068" s="6">
        <v>905</v>
      </c>
      <c r="I1068" s="910">
        <v>43191</v>
      </c>
    </row>
    <row r="1069" spans="4:9">
      <c r="D1069" s="63" t="s">
        <v>4969</v>
      </c>
      <c r="E1069" s="6">
        <v>1</v>
      </c>
      <c r="F1069" s="18" t="s">
        <v>363</v>
      </c>
      <c r="G1069" s="85">
        <v>6884.11</v>
      </c>
      <c r="H1069" s="6">
        <v>905</v>
      </c>
      <c r="I1069" s="910">
        <v>43191</v>
      </c>
    </row>
    <row r="1070" spans="4:9">
      <c r="D1070" s="63" t="s">
        <v>4969</v>
      </c>
      <c r="E1070" s="6">
        <v>1</v>
      </c>
      <c r="F1070" s="18" t="s">
        <v>363</v>
      </c>
      <c r="G1070" s="85">
        <v>712.59</v>
      </c>
      <c r="H1070" s="6">
        <v>905</v>
      </c>
      <c r="I1070" s="910">
        <v>43191</v>
      </c>
    </row>
    <row r="1071" spans="4:9">
      <c r="D1071" s="63" t="s">
        <v>4969</v>
      </c>
      <c r="E1071" s="6">
        <v>1</v>
      </c>
      <c r="F1071" s="18" t="s">
        <v>363</v>
      </c>
      <c r="G1071" s="85">
        <v>6884.11</v>
      </c>
      <c r="H1071" s="6">
        <v>905</v>
      </c>
      <c r="I1071" s="910">
        <v>43191</v>
      </c>
    </row>
    <row r="1072" spans="4:9">
      <c r="D1072" s="63" t="s">
        <v>4969</v>
      </c>
      <c r="E1072" s="6">
        <v>1</v>
      </c>
      <c r="F1072" s="18" t="s">
        <v>363</v>
      </c>
      <c r="G1072" s="85">
        <v>2478.0500000000002</v>
      </c>
      <c r="H1072" s="6">
        <v>905</v>
      </c>
      <c r="I1072" s="910">
        <v>43191</v>
      </c>
    </row>
    <row r="1073" spans="4:9">
      <c r="D1073" s="63" t="s">
        <v>4969</v>
      </c>
      <c r="E1073" s="6">
        <v>1</v>
      </c>
      <c r="F1073" s="18" t="s">
        <v>363</v>
      </c>
      <c r="G1073" s="85">
        <v>6884.11</v>
      </c>
      <c r="H1073" s="6">
        <v>905</v>
      </c>
      <c r="I1073" s="910">
        <v>43191</v>
      </c>
    </row>
    <row r="1074" spans="4:9">
      <c r="D1074" s="63" t="s">
        <v>4969</v>
      </c>
      <c r="E1074" s="6">
        <v>1</v>
      </c>
      <c r="F1074" s="18" t="s">
        <v>363</v>
      </c>
      <c r="G1074" s="85">
        <v>10233.42</v>
      </c>
      <c r="H1074" s="6">
        <v>905</v>
      </c>
      <c r="I1074" s="910">
        <v>43191</v>
      </c>
    </row>
    <row r="1075" spans="4:9">
      <c r="D1075" s="63" t="s">
        <v>4969</v>
      </c>
      <c r="E1075" s="6">
        <v>1</v>
      </c>
      <c r="F1075" s="18" t="s">
        <v>363</v>
      </c>
      <c r="G1075" s="85">
        <v>8179.44</v>
      </c>
      <c r="H1075" s="6">
        <v>905</v>
      </c>
      <c r="I1075" s="910">
        <v>43191</v>
      </c>
    </row>
    <row r="1076" spans="4:9">
      <c r="D1076" s="63" t="s">
        <v>4969</v>
      </c>
      <c r="E1076" s="6">
        <v>1</v>
      </c>
      <c r="F1076" s="18" t="s">
        <v>363</v>
      </c>
      <c r="G1076" s="85">
        <v>11647.05</v>
      </c>
      <c r="H1076" s="6">
        <v>905</v>
      </c>
      <c r="I1076" s="910">
        <v>43191</v>
      </c>
    </row>
    <row r="1077" spans="4:9">
      <c r="D1077" s="63" t="s">
        <v>4969</v>
      </c>
      <c r="E1077" s="6">
        <v>1</v>
      </c>
      <c r="F1077" s="18" t="s">
        <v>363</v>
      </c>
      <c r="G1077" s="85">
        <v>22216.68</v>
      </c>
      <c r="H1077" s="6">
        <v>917</v>
      </c>
      <c r="I1077" s="910">
        <v>43101</v>
      </c>
    </row>
    <row r="1078" spans="4:9">
      <c r="D1078" s="63" t="s">
        <v>4969</v>
      </c>
      <c r="E1078" s="6">
        <v>1</v>
      </c>
      <c r="F1078" s="18" t="s">
        <v>363</v>
      </c>
      <c r="G1078" s="85">
        <v>22321.05</v>
      </c>
      <c r="H1078" s="6">
        <v>917</v>
      </c>
      <c r="I1078" s="910">
        <v>43101</v>
      </c>
    </row>
    <row r="1079" spans="4:9">
      <c r="D1079" s="63" t="s">
        <v>4969</v>
      </c>
      <c r="E1079" s="6">
        <v>1</v>
      </c>
      <c r="F1079" s="18" t="s">
        <v>363</v>
      </c>
      <c r="G1079" s="85">
        <v>2321.7800000000002</v>
      </c>
      <c r="H1079" s="6">
        <v>917</v>
      </c>
      <c r="I1079" s="910">
        <v>43101</v>
      </c>
    </row>
    <row r="1080" spans="4:9">
      <c r="D1080" s="63" t="s">
        <v>4969</v>
      </c>
      <c r="E1080" s="6">
        <v>1</v>
      </c>
      <c r="F1080" s="18" t="s">
        <v>363</v>
      </c>
      <c r="G1080" s="85">
        <v>1835.54</v>
      </c>
      <c r="H1080" s="6">
        <v>917</v>
      </c>
      <c r="I1080" s="910">
        <v>43101</v>
      </c>
    </row>
    <row r="1081" spans="4:9">
      <c r="D1081" s="63" t="s">
        <v>4969</v>
      </c>
      <c r="E1081" s="6">
        <v>1</v>
      </c>
      <c r="F1081" s="18" t="s">
        <v>363</v>
      </c>
      <c r="G1081" s="85">
        <v>2737.62</v>
      </c>
      <c r="H1081" s="6">
        <v>917</v>
      </c>
      <c r="I1081" s="910">
        <v>43101</v>
      </c>
    </row>
    <row r="1082" spans="4:9">
      <c r="D1082" s="63" t="s">
        <v>4969</v>
      </c>
      <c r="E1082" s="6">
        <v>1</v>
      </c>
      <c r="F1082" s="18" t="s">
        <v>363</v>
      </c>
      <c r="G1082" s="85">
        <v>14623.89</v>
      </c>
      <c r="H1082" s="6">
        <v>917</v>
      </c>
      <c r="I1082" s="910">
        <v>43101</v>
      </c>
    </row>
    <row r="1083" spans="4:9">
      <c r="D1083" s="63" t="s">
        <v>4969</v>
      </c>
      <c r="E1083" s="6">
        <v>1</v>
      </c>
      <c r="F1083" s="18" t="s">
        <v>363</v>
      </c>
      <c r="G1083" s="85">
        <v>2539.91</v>
      </c>
      <c r="H1083" s="6">
        <v>917</v>
      </c>
      <c r="I1083" s="910">
        <v>43101</v>
      </c>
    </row>
    <row r="1084" spans="4:9">
      <c r="D1084" s="63" t="s">
        <v>4969</v>
      </c>
      <c r="E1084" s="6">
        <v>1</v>
      </c>
      <c r="F1084" s="18" t="s">
        <v>363</v>
      </c>
      <c r="G1084" s="85">
        <v>2555.5100000000002</v>
      </c>
      <c r="H1084" s="6">
        <v>917</v>
      </c>
      <c r="I1084" s="910">
        <v>43101</v>
      </c>
    </row>
    <row r="1085" spans="4:9">
      <c r="D1085" s="63" t="s">
        <v>4969</v>
      </c>
      <c r="E1085" s="6">
        <v>1</v>
      </c>
      <c r="F1085" s="18" t="s">
        <v>363</v>
      </c>
      <c r="G1085" s="85">
        <v>13345.2</v>
      </c>
      <c r="H1085" s="6">
        <v>917</v>
      </c>
      <c r="I1085" s="910">
        <v>43101</v>
      </c>
    </row>
    <row r="1086" spans="4:9">
      <c r="D1086" s="63" t="s">
        <v>4969</v>
      </c>
      <c r="E1086" s="6">
        <v>1</v>
      </c>
      <c r="F1086" s="18" t="s">
        <v>363</v>
      </c>
      <c r="G1086" s="85">
        <v>14020.05</v>
      </c>
      <c r="H1086" s="6">
        <v>917</v>
      </c>
      <c r="I1086" s="910">
        <v>43101</v>
      </c>
    </row>
    <row r="1087" spans="4:9">
      <c r="D1087" s="63" t="s">
        <v>4969</v>
      </c>
      <c r="E1087" s="6">
        <v>1</v>
      </c>
      <c r="F1087" s="18" t="s">
        <v>363</v>
      </c>
      <c r="G1087" s="85">
        <v>5178.68</v>
      </c>
      <c r="H1087" s="6">
        <v>917</v>
      </c>
      <c r="I1087" s="910">
        <v>43101</v>
      </c>
    </row>
    <row r="1088" spans="4:9">
      <c r="D1088" s="63" t="s">
        <v>4969</v>
      </c>
      <c r="E1088" s="6">
        <v>1</v>
      </c>
      <c r="F1088" s="18" t="s">
        <v>363</v>
      </c>
      <c r="G1088" s="85">
        <v>3422.85</v>
      </c>
      <c r="H1088" s="6">
        <v>917</v>
      </c>
      <c r="I1088" s="961">
        <v>43101</v>
      </c>
    </row>
    <row r="1089" spans="4:11">
      <c r="D1089" s="63" t="s">
        <v>4969</v>
      </c>
      <c r="E1089" s="6">
        <v>1</v>
      </c>
      <c r="F1089" s="18" t="s">
        <v>363</v>
      </c>
      <c r="G1089" s="85">
        <v>5632.9</v>
      </c>
      <c r="H1089" s="156">
        <v>932</v>
      </c>
      <c r="I1089" s="709">
        <v>43191</v>
      </c>
    </row>
    <row r="1090" spans="4:11">
      <c r="D1090" s="63" t="s">
        <v>4969</v>
      </c>
      <c r="E1090" s="6">
        <v>1</v>
      </c>
      <c r="F1090" s="18" t="s">
        <v>363</v>
      </c>
      <c r="G1090" s="85">
        <v>5405.85</v>
      </c>
      <c r="H1090" s="156">
        <v>932</v>
      </c>
      <c r="I1090" s="709">
        <v>43191</v>
      </c>
    </row>
    <row r="1091" spans="4:11">
      <c r="D1091" s="63" t="s">
        <v>4969</v>
      </c>
      <c r="E1091" s="6">
        <v>1</v>
      </c>
      <c r="F1091" s="18" t="s">
        <v>363</v>
      </c>
      <c r="G1091" s="85">
        <v>26387.53</v>
      </c>
      <c r="H1091" s="156">
        <v>932</v>
      </c>
      <c r="I1091" s="709">
        <v>43191</v>
      </c>
    </row>
    <row r="1092" spans="4:11">
      <c r="D1092" s="63" t="s">
        <v>4969</v>
      </c>
      <c r="E1092" s="6">
        <v>1</v>
      </c>
      <c r="F1092" s="18" t="s">
        <v>363</v>
      </c>
      <c r="G1092" s="85">
        <v>7777.98</v>
      </c>
      <c r="H1092" s="156">
        <v>932</v>
      </c>
      <c r="I1092" s="709">
        <v>43191</v>
      </c>
    </row>
    <row r="1093" spans="4:11">
      <c r="D1093" s="63" t="s">
        <v>4969</v>
      </c>
      <c r="E1093" s="6">
        <v>1</v>
      </c>
      <c r="F1093" s="18" t="s">
        <v>363</v>
      </c>
      <c r="G1093" s="85">
        <v>7515.7</v>
      </c>
      <c r="H1093" s="156">
        <v>932</v>
      </c>
      <c r="I1093" s="709">
        <v>43191</v>
      </c>
    </row>
    <row r="1094" spans="4:11">
      <c r="D1094" s="63" t="s">
        <v>4969</v>
      </c>
      <c r="E1094" s="6">
        <v>1</v>
      </c>
      <c r="F1094" s="18" t="s">
        <v>363</v>
      </c>
      <c r="G1094" s="85">
        <v>19945.16</v>
      </c>
      <c r="H1094" s="156">
        <v>932</v>
      </c>
      <c r="I1094" s="709">
        <v>43191</v>
      </c>
    </row>
    <row r="1095" spans="4:11">
      <c r="D1095" s="63" t="s">
        <v>4969</v>
      </c>
      <c r="E1095" s="6">
        <v>1</v>
      </c>
      <c r="F1095" s="18" t="s">
        <v>363</v>
      </c>
      <c r="G1095" s="85">
        <v>2330.4899999999998</v>
      </c>
      <c r="H1095" s="156">
        <v>932</v>
      </c>
      <c r="I1095" s="709">
        <v>43191</v>
      </c>
    </row>
    <row r="1096" spans="4:11">
      <c r="D1096" s="63" t="s">
        <v>4969</v>
      </c>
      <c r="E1096" s="6">
        <v>1</v>
      </c>
      <c r="F1096" s="18" t="s">
        <v>363</v>
      </c>
      <c r="G1096" s="85">
        <v>11945.7</v>
      </c>
      <c r="H1096" s="156">
        <v>932</v>
      </c>
      <c r="I1096" s="709">
        <v>43191</v>
      </c>
    </row>
    <row r="1097" spans="4:11">
      <c r="D1097" s="63" t="s">
        <v>4969</v>
      </c>
      <c r="E1097" s="6">
        <v>1</v>
      </c>
      <c r="F1097" s="18" t="s">
        <v>363</v>
      </c>
      <c r="G1097" s="85">
        <v>4144.53</v>
      </c>
      <c r="H1097" s="156">
        <v>932</v>
      </c>
      <c r="I1097" s="709">
        <v>43191</v>
      </c>
    </row>
    <row r="1098" spans="4:11">
      <c r="D1098" s="63" t="s">
        <v>4969</v>
      </c>
      <c r="E1098" s="6">
        <v>1</v>
      </c>
      <c r="F1098" s="18" t="s">
        <v>363</v>
      </c>
      <c r="G1098" s="85">
        <v>4402.58</v>
      </c>
      <c r="H1098" s="156">
        <v>932</v>
      </c>
      <c r="I1098" s="709">
        <v>43191</v>
      </c>
    </row>
    <row r="1099" spans="4:11">
      <c r="D1099" s="63" t="s">
        <v>4969</v>
      </c>
      <c r="E1099" s="6">
        <v>1</v>
      </c>
      <c r="F1099" s="18" t="s">
        <v>363</v>
      </c>
      <c r="G1099" s="85">
        <v>10054.61</v>
      </c>
      <c r="H1099" s="156">
        <v>932</v>
      </c>
      <c r="I1099" s="709">
        <v>43191</v>
      </c>
    </row>
    <row r="1100" spans="4:11">
      <c r="D1100" s="63" t="s">
        <v>4969</v>
      </c>
      <c r="E1100" s="6">
        <v>1</v>
      </c>
      <c r="F1100" s="18" t="s">
        <v>363</v>
      </c>
      <c r="G1100" s="85">
        <v>13978.76</v>
      </c>
      <c r="H1100" s="156">
        <v>943</v>
      </c>
      <c r="I1100" s="709">
        <v>43191</v>
      </c>
    </row>
    <row r="1101" spans="4:11">
      <c r="D1101" s="63" t="s">
        <v>4969</v>
      </c>
      <c r="E1101" s="6">
        <v>1</v>
      </c>
      <c r="F1101" s="18" t="s">
        <v>363</v>
      </c>
      <c r="G1101" s="85">
        <v>13122.08</v>
      </c>
      <c r="H1101" s="156">
        <v>943</v>
      </c>
      <c r="I1101" s="709">
        <v>43191</v>
      </c>
    </row>
    <row r="1102" spans="4:11">
      <c r="D1102" s="63" t="s">
        <v>4969</v>
      </c>
      <c r="E1102" s="6">
        <v>1</v>
      </c>
      <c r="F1102" s="18" t="s">
        <v>363</v>
      </c>
      <c r="G1102" s="85">
        <v>22564.13</v>
      </c>
      <c r="H1102" s="156">
        <v>943</v>
      </c>
      <c r="I1102" s="709">
        <v>43191</v>
      </c>
    </row>
    <row r="1103" spans="4:11">
      <c r="D1103" s="63" t="s">
        <v>4969</v>
      </c>
      <c r="E1103" s="6">
        <v>1</v>
      </c>
      <c r="F1103" s="18" t="s">
        <v>363</v>
      </c>
      <c r="G1103" s="85">
        <v>29007.599999999999</v>
      </c>
      <c r="H1103" s="156">
        <v>943</v>
      </c>
      <c r="I1103" s="709">
        <v>43191</v>
      </c>
      <c r="K1103" s="38"/>
    </row>
    <row r="1104" spans="4:11">
      <c r="D1104" s="63" t="s">
        <v>4969</v>
      </c>
      <c r="E1104" s="6">
        <v>1</v>
      </c>
      <c r="F1104" s="18" t="s">
        <v>363</v>
      </c>
      <c r="G1104" s="85">
        <v>12203.69</v>
      </c>
      <c r="H1104" s="156">
        <v>943</v>
      </c>
      <c r="I1104" s="709">
        <v>43191</v>
      </c>
    </row>
    <row r="1105" spans="4:9">
      <c r="D1105" s="63" t="s">
        <v>4969</v>
      </c>
      <c r="E1105" s="6">
        <v>1</v>
      </c>
      <c r="F1105" s="18" t="s">
        <v>363</v>
      </c>
      <c r="G1105" s="85">
        <v>15178.63</v>
      </c>
      <c r="H1105" s="156">
        <v>943</v>
      </c>
      <c r="I1105" s="709">
        <v>43191</v>
      </c>
    </row>
    <row r="1106" spans="4:9">
      <c r="D1106" s="63" t="s">
        <v>4969</v>
      </c>
      <c r="E1106" s="6">
        <v>1</v>
      </c>
      <c r="F1106" s="18" t="s">
        <v>363</v>
      </c>
      <c r="G1106" s="85">
        <v>15609.62</v>
      </c>
      <c r="H1106" s="156">
        <v>943</v>
      </c>
      <c r="I1106" s="709">
        <v>43191</v>
      </c>
    </row>
    <row r="1107" spans="4:9">
      <c r="D1107" s="63" t="s">
        <v>4969</v>
      </c>
      <c r="E1107" s="6">
        <v>2</v>
      </c>
      <c r="F1107" s="18" t="s">
        <v>363</v>
      </c>
      <c r="G1107" s="85">
        <v>15109.94</v>
      </c>
      <c r="H1107" s="156">
        <v>945</v>
      </c>
      <c r="I1107" s="709">
        <v>42675</v>
      </c>
    </row>
    <row r="1108" spans="4:9">
      <c r="D1108" s="63" t="s">
        <v>4969</v>
      </c>
      <c r="E1108" s="6">
        <v>2</v>
      </c>
      <c r="F1108" s="18" t="s">
        <v>363</v>
      </c>
      <c r="G1108" s="85">
        <v>11804.71</v>
      </c>
      <c r="H1108" s="156">
        <v>945</v>
      </c>
      <c r="I1108" s="709">
        <v>42675</v>
      </c>
    </row>
    <row r="1109" spans="4:9">
      <c r="D1109" s="63" t="s">
        <v>4969</v>
      </c>
      <c r="E1109" s="6">
        <v>2</v>
      </c>
      <c r="F1109" s="18" t="s">
        <v>363</v>
      </c>
      <c r="G1109" s="85">
        <v>86593.46</v>
      </c>
      <c r="H1109" s="156">
        <v>949</v>
      </c>
      <c r="I1109" s="709">
        <v>42675</v>
      </c>
    </row>
    <row r="1110" spans="4:9">
      <c r="D1110" s="63" t="s">
        <v>4969</v>
      </c>
      <c r="E1110" s="6">
        <v>2</v>
      </c>
      <c r="F1110" s="18" t="s">
        <v>363</v>
      </c>
      <c r="G1110" s="85">
        <v>36825.699999999997</v>
      </c>
      <c r="H1110" s="156">
        <v>955</v>
      </c>
      <c r="I1110" s="709">
        <v>42675</v>
      </c>
    </row>
    <row r="1111" spans="4:9">
      <c r="D1111" s="63" t="s">
        <v>4969</v>
      </c>
      <c r="E1111" s="6">
        <v>2</v>
      </c>
      <c r="F1111" s="18" t="s">
        <v>363</v>
      </c>
      <c r="G1111" s="85">
        <v>5027.1400000000003</v>
      </c>
      <c r="H1111" s="156">
        <v>957</v>
      </c>
      <c r="I1111" s="709">
        <v>42675</v>
      </c>
    </row>
    <row r="1112" spans="4:9">
      <c r="D1112" s="63" t="s">
        <v>4969</v>
      </c>
      <c r="E1112" s="6">
        <v>2</v>
      </c>
      <c r="F1112" s="18" t="s">
        <v>363</v>
      </c>
      <c r="G1112" s="85">
        <v>18283.740000000002</v>
      </c>
      <c r="H1112" s="156">
        <v>957</v>
      </c>
      <c r="I1112" s="709">
        <v>42675</v>
      </c>
    </row>
    <row r="1113" spans="4:9">
      <c r="D1113" s="63" t="s">
        <v>4969</v>
      </c>
      <c r="E1113" s="6">
        <v>1</v>
      </c>
      <c r="F1113" s="18" t="s">
        <v>363</v>
      </c>
      <c r="G1113" s="85">
        <v>85212.06</v>
      </c>
      <c r="H1113" s="156">
        <v>961</v>
      </c>
      <c r="I1113" s="709">
        <v>42675</v>
      </c>
    </row>
    <row r="1114" spans="4:9">
      <c r="D1114" s="63" t="s">
        <v>4969</v>
      </c>
      <c r="E1114" s="6">
        <v>1</v>
      </c>
      <c r="F1114" s="18" t="s">
        <v>363</v>
      </c>
      <c r="G1114" s="85">
        <v>4368.0600000000004</v>
      </c>
      <c r="H1114" s="156">
        <v>961</v>
      </c>
      <c r="I1114" s="709">
        <v>42675</v>
      </c>
    </row>
    <row r="1115" spans="4:9">
      <c r="D1115" s="63" t="s">
        <v>4969</v>
      </c>
      <c r="E1115" s="6">
        <v>2</v>
      </c>
      <c r="F1115" s="18" t="s">
        <v>363</v>
      </c>
      <c r="G1115" s="85">
        <v>47878.27</v>
      </c>
      <c r="H1115" s="156">
        <v>963</v>
      </c>
      <c r="I1115" s="709">
        <v>42675</v>
      </c>
    </row>
    <row r="1116" spans="4:9">
      <c r="D1116" s="63" t="s">
        <v>4969</v>
      </c>
      <c r="E1116" s="6">
        <v>2</v>
      </c>
      <c r="F1116" s="18" t="s">
        <v>363</v>
      </c>
      <c r="G1116" s="85">
        <v>6064.82</v>
      </c>
      <c r="H1116" s="156">
        <v>965</v>
      </c>
      <c r="I1116" s="709">
        <v>42675</v>
      </c>
    </row>
    <row r="1117" spans="4:9">
      <c r="D1117" s="63" t="s">
        <v>4969</v>
      </c>
      <c r="E1117" s="6">
        <v>1</v>
      </c>
      <c r="F1117" s="18" t="s">
        <v>363</v>
      </c>
      <c r="G1117" s="85">
        <v>15657.69</v>
      </c>
      <c r="H1117" s="156">
        <v>968</v>
      </c>
      <c r="I1117" s="709">
        <v>42736</v>
      </c>
    </row>
    <row r="1118" spans="4:9">
      <c r="D1118" s="63" t="s">
        <v>4969</v>
      </c>
      <c r="E1118" s="6">
        <v>1</v>
      </c>
      <c r="F1118" s="18" t="s">
        <v>363</v>
      </c>
      <c r="G1118" s="85">
        <v>25063.200000000001</v>
      </c>
      <c r="H1118" s="156">
        <v>968</v>
      </c>
      <c r="I1118" s="709">
        <v>42736</v>
      </c>
    </row>
    <row r="1119" spans="4:9">
      <c r="D1119" s="63" t="s">
        <v>4969</v>
      </c>
      <c r="E1119" s="6">
        <v>2</v>
      </c>
      <c r="F1119" s="18" t="s">
        <v>363</v>
      </c>
      <c r="G1119" s="85">
        <v>44917.05</v>
      </c>
      <c r="H1119" s="156">
        <v>969</v>
      </c>
      <c r="I1119" s="709">
        <v>42675</v>
      </c>
    </row>
    <row r="1120" spans="4:9">
      <c r="D1120" s="63" t="s">
        <v>4969</v>
      </c>
      <c r="E1120" s="6">
        <v>2</v>
      </c>
      <c r="F1120" s="18" t="s">
        <v>363</v>
      </c>
      <c r="G1120" s="85">
        <v>44007.95</v>
      </c>
      <c r="H1120" s="156">
        <v>969</v>
      </c>
      <c r="I1120" s="709">
        <v>42675</v>
      </c>
    </row>
    <row r="1121" spans="4:9">
      <c r="D1121" s="63" t="s">
        <v>4969</v>
      </c>
      <c r="E1121" s="6">
        <v>2</v>
      </c>
      <c r="F1121" s="18" t="s">
        <v>363</v>
      </c>
      <c r="G1121" s="85">
        <v>33580.22</v>
      </c>
      <c r="H1121" s="156">
        <v>969</v>
      </c>
      <c r="I1121" s="709">
        <v>42675</v>
      </c>
    </row>
    <row r="1122" spans="4:9">
      <c r="D1122" s="63" t="s">
        <v>4969</v>
      </c>
      <c r="E1122" s="6">
        <v>1</v>
      </c>
      <c r="F1122" s="18" t="s">
        <v>363</v>
      </c>
      <c r="G1122" s="85">
        <v>17067.599999999999</v>
      </c>
      <c r="H1122" s="156">
        <v>986</v>
      </c>
      <c r="I1122" s="709">
        <v>42675</v>
      </c>
    </row>
    <row r="1123" spans="4:9">
      <c r="D1123" s="63" t="s">
        <v>4969</v>
      </c>
      <c r="E1123" s="6">
        <v>1</v>
      </c>
      <c r="F1123" s="18" t="s">
        <v>363</v>
      </c>
      <c r="G1123" s="85">
        <v>13946.98</v>
      </c>
      <c r="H1123" s="156">
        <v>986</v>
      </c>
      <c r="I1123" s="709">
        <v>42675</v>
      </c>
    </row>
    <row r="1124" spans="4:9">
      <c r="D1124" s="63" t="s">
        <v>4969</v>
      </c>
      <c r="E1124" s="6">
        <v>1</v>
      </c>
      <c r="F1124" s="18" t="s">
        <v>363</v>
      </c>
      <c r="G1124" s="85">
        <v>7292.06</v>
      </c>
      <c r="H1124" s="156">
        <v>986</v>
      </c>
      <c r="I1124" s="709">
        <v>42675</v>
      </c>
    </row>
    <row r="1125" spans="4:9">
      <c r="D1125" s="63" t="s">
        <v>4969</v>
      </c>
      <c r="E1125" s="6">
        <v>1</v>
      </c>
      <c r="F1125" s="18" t="s">
        <v>363</v>
      </c>
      <c r="G1125" s="85">
        <v>3866.91</v>
      </c>
      <c r="H1125" s="156">
        <v>986</v>
      </c>
      <c r="I1125" s="709">
        <v>42675</v>
      </c>
    </row>
    <row r="1126" spans="4:9">
      <c r="D1126" s="63" t="s">
        <v>4969</v>
      </c>
      <c r="E1126" s="6">
        <v>2</v>
      </c>
      <c r="F1126" s="18" t="s">
        <v>363</v>
      </c>
      <c r="G1126" s="85">
        <v>17649.52</v>
      </c>
      <c r="H1126" s="156">
        <v>60546</v>
      </c>
      <c r="I1126" s="259" t="s">
        <v>4684</v>
      </c>
    </row>
    <row r="1127" spans="4:9">
      <c r="D1127" s="63" t="s">
        <v>4969</v>
      </c>
      <c r="E1127" s="6">
        <v>2</v>
      </c>
      <c r="F1127" s="18" t="s">
        <v>363</v>
      </c>
      <c r="G1127" s="85">
        <v>17645.400000000001</v>
      </c>
      <c r="H1127" s="156">
        <v>60547</v>
      </c>
      <c r="I1127" s="259" t="s">
        <v>4684</v>
      </c>
    </row>
    <row r="1128" spans="4:9">
      <c r="D1128" s="63" t="s">
        <v>4969</v>
      </c>
      <c r="E1128" s="6">
        <v>2</v>
      </c>
      <c r="F1128" s="18" t="s">
        <v>363</v>
      </c>
      <c r="G1128" s="85">
        <v>12897.04</v>
      </c>
      <c r="H1128" s="156">
        <v>60547</v>
      </c>
      <c r="I1128" s="259" t="s">
        <v>4684</v>
      </c>
    </row>
    <row r="1129" spans="4:9">
      <c r="D1129" s="63" t="s">
        <v>4969</v>
      </c>
      <c r="E1129" s="6">
        <v>2</v>
      </c>
      <c r="F1129" s="18" t="s">
        <v>363</v>
      </c>
      <c r="G1129" s="85">
        <v>17188.59</v>
      </c>
      <c r="H1129" s="156">
        <v>60547</v>
      </c>
      <c r="I1129" s="259" t="s">
        <v>4684</v>
      </c>
    </row>
    <row r="1130" spans="4:9">
      <c r="D1130" s="63" t="s">
        <v>4969</v>
      </c>
      <c r="E1130" s="6">
        <v>2</v>
      </c>
      <c r="F1130" s="18" t="s">
        <v>363</v>
      </c>
      <c r="G1130" s="85">
        <v>18503.07</v>
      </c>
      <c r="H1130" s="156">
        <v>60547</v>
      </c>
      <c r="I1130" s="259" t="s">
        <v>4684</v>
      </c>
    </row>
    <row r="1131" spans="4:9">
      <c r="D1131" s="63" t="s">
        <v>4969</v>
      </c>
      <c r="E1131" s="6">
        <v>1</v>
      </c>
      <c r="F1131" s="18" t="s">
        <v>363</v>
      </c>
      <c r="G1131" s="85">
        <v>13818.65</v>
      </c>
      <c r="H1131" s="156">
        <v>60550</v>
      </c>
      <c r="I1131" s="259" t="s">
        <v>4684</v>
      </c>
    </row>
    <row r="1132" spans="4:9">
      <c r="D1132" s="63" t="s">
        <v>4969</v>
      </c>
      <c r="E1132" s="6">
        <v>1</v>
      </c>
      <c r="F1132" s="18" t="s">
        <v>363</v>
      </c>
      <c r="G1132" s="85">
        <v>12338.79</v>
      </c>
      <c r="H1132" s="156">
        <v>60550</v>
      </c>
      <c r="I1132" s="259" t="s">
        <v>4684</v>
      </c>
    </row>
    <row r="1133" spans="4:9">
      <c r="D1133" s="63" t="s">
        <v>4969</v>
      </c>
      <c r="E1133" s="6">
        <v>2</v>
      </c>
      <c r="F1133" s="18" t="s">
        <v>363</v>
      </c>
      <c r="G1133" s="85">
        <v>29465.98</v>
      </c>
      <c r="H1133" s="156">
        <v>60561</v>
      </c>
      <c r="I1133" s="259" t="s">
        <v>4684</v>
      </c>
    </row>
    <row r="1134" spans="4:9">
      <c r="D1134" s="63" t="s">
        <v>4969</v>
      </c>
      <c r="E1134" s="6">
        <v>2</v>
      </c>
      <c r="F1134" s="18" t="s">
        <v>363</v>
      </c>
      <c r="G1134" s="85">
        <v>17994.650000000001</v>
      </c>
      <c r="H1134" s="156">
        <v>60561</v>
      </c>
      <c r="I1134" s="259" t="s">
        <v>4684</v>
      </c>
    </row>
    <row r="1135" spans="4:9">
      <c r="D1135" s="63" t="s">
        <v>4969</v>
      </c>
      <c r="E1135" s="6">
        <v>2</v>
      </c>
      <c r="F1135" s="18" t="s">
        <v>363</v>
      </c>
      <c r="G1135" s="85">
        <v>16960.27</v>
      </c>
      <c r="H1135" s="156">
        <v>60561</v>
      </c>
      <c r="I1135" s="259" t="s">
        <v>4684</v>
      </c>
    </row>
    <row r="1136" spans="4:9">
      <c r="D1136" s="63" t="s">
        <v>4969</v>
      </c>
      <c r="E1136" s="6">
        <v>2</v>
      </c>
      <c r="F1136" s="18" t="s">
        <v>363</v>
      </c>
      <c r="G1136" s="85">
        <v>21846.78</v>
      </c>
      <c r="H1136" s="156">
        <v>60561</v>
      </c>
      <c r="I1136" s="259" t="s">
        <v>4684</v>
      </c>
    </row>
    <row r="1137" spans="4:9">
      <c r="D1137" s="63" t="s">
        <v>4969</v>
      </c>
      <c r="E1137" s="6">
        <v>2</v>
      </c>
      <c r="F1137" s="18" t="s">
        <v>363</v>
      </c>
      <c r="G1137" s="85">
        <v>14653.86</v>
      </c>
      <c r="H1137" s="156">
        <v>60567</v>
      </c>
      <c r="I1137" s="259" t="s">
        <v>4684</v>
      </c>
    </row>
    <row r="1138" spans="4:9">
      <c r="D1138" s="63" t="s">
        <v>4969</v>
      </c>
      <c r="E1138" s="6">
        <v>2</v>
      </c>
      <c r="F1138" s="18" t="s">
        <v>363</v>
      </c>
      <c r="G1138" s="85">
        <v>8671.7199999999993</v>
      </c>
      <c r="H1138" s="156">
        <v>60567</v>
      </c>
      <c r="I1138" s="259" t="s">
        <v>4684</v>
      </c>
    </row>
    <row r="1139" spans="4:9">
      <c r="D1139" s="63" t="s">
        <v>4969</v>
      </c>
      <c r="E1139" s="6">
        <v>2</v>
      </c>
      <c r="F1139" s="18" t="s">
        <v>363</v>
      </c>
      <c r="G1139" s="85">
        <v>0</v>
      </c>
      <c r="H1139" s="156">
        <v>60568</v>
      </c>
      <c r="I1139" s="259" t="s">
        <v>4684</v>
      </c>
    </row>
    <row r="1140" spans="4:9">
      <c r="D1140" s="63" t="s">
        <v>4969</v>
      </c>
      <c r="E1140" s="6">
        <v>2</v>
      </c>
      <c r="F1140" s="18" t="s">
        <v>363</v>
      </c>
      <c r="G1140" s="85">
        <v>21570.49</v>
      </c>
      <c r="H1140" s="156">
        <v>60570</v>
      </c>
      <c r="I1140" s="259" t="s">
        <v>4684</v>
      </c>
    </row>
    <row r="1141" spans="4:9">
      <c r="D1141" s="63" t="s">
        <v>4969</v>
      </c>
      <c r="E1141" s="6">
        <v>2</v>
      </c>
      <c r="F1141" s="18" t="s">
        <v>363</v>
      </c>
      <c r="G1141" s="85">
        <v>14270.32</v>
      </c>
      <c r="H1141" s="156">
        <v>60570</v>
      </c>
      <c r="I1141" s="259" t="s">
        <v>4684</v>
      </c>
    </row>
    <row r="1142" spans="4:9">
      <c r="D1142" s="63" t="s">
        <v>4969</v>
      </c>
      <c r="E1142" s="6">
        <v>2</v>
      </c>
      <c r="F1142" s="18" t="s">
        <v>363</v>
      </c>
      <c r="G1142" s="85">
        <v>28945.49</v>
      </c>
      <c r="H1142" s="156">
        <v>60570</v>
      </c>
      <c r="I1142" s="259" t="s">
        <v>4684</v>
      </c>
    </row>
    <row r="1143" spans="4:9">
      <c r="D1143" s="63" t="s">
        <v>4969</v>
      </c>
      <c r="E1143" s="6">
        <v>2</v>
      </c>
      <c r="F1143" s="18" t="s">
        <v>363</v>
      </c>
      <c r="G1143" s="85">
        <v>23201.16</v>
      </c>
      <c r="H1143" s="156">
        <v>60570</v>
      </c>
      <c r="I1143" s="259" t="s">
        <v>4684</v>
      </c>
    </row>
    <row r="1144" spans="4:9">
      <c r="D1144" s="63" t="s">
        <v>4969</v>
      </c>
      <c r="E1144" s="6">
        <v>2</v>
      </c>
      <c r="F1144" s="18" t="s">
        <v>363</v>
      </c>
      <c r="G1144" s="85">
        <v>21583.43</v>
      </c>
      <c r="H1144" s="156">
        <v>60570</v>
      </c>
      <c r="I1144" s="259" t="s">
        <v>4684</v>
      </c>
    </row>
    <row r="1145" spans="4:9">
      <c r="D1145" s="63" t="s">
        <v>4969</v>
      </c>
      <c r="E1145" s="6">
        <v>2</v>
      </c>
      <c r="F1145" s="18" t="s">
        <v>363</v>
      </c>
      <c r="G1145" s="85">
        <v>39158</v>
      </c>
      <c r="H1145" s="156">
        <v>60570</v>
      </c>
      <c r="I1145" s="259" t="s">
        <v>4684</v>
      </c>
    </row>
    <row r="1146" spans="4:9">
      <c r="D1146" s="63" t="s">
        <v>4969</v>
      </c>
      <c r="E1146" s="6">
        <v>2</v>
      </c>
      <c r="F1146" s="18" t="s">
        <v>363</v>
      </c>
      <c r="G1146" s="85">
        <v>23622.5</v>
      </c>
      <c r="H1146" s="156">
        <v>60570</v>
      </c>
      <c r="I1146" s="259" t="s">
        <v>4684</v>
      </c>
    </row>
    <row r="1147" spans="4:9">
      <c r="D1147" s="63" t="s">
        <v>4969</v>
      </c>
      <c r="E1147" s="6">
        <v>2</v>
      </c>
      <c r="F1147" s="18" t="s">
        <v>363</v>
      </c>
      <c r="G1147" s="85">
        <v>19293.64</v>
      </c>
      <c r="H1147" s="156">
        <v>60570</v>
      </c>
      <c r="I1147" s="259" t="s">
        <v>4684</v>
      </c>
    </row>
    <row r="1148" spans="4:9">
      <c r="D1148" s="63" t="s">
        <v>4969</v>
      </c>
      <c r="E1148" s="6">
        <v>2</v>
      </c>
      <c r="F1148" s="18" t="s">
        <v>363</v>
      </c>
      <c r="G1148" s="85">
        <v>41354.53</v>
      </c>
      <c r="H1148" s="156">
        <v>60570</v>
      </c>
      <c r="I1148" s="259" t="s">
        <v>4684</v>
      </c>
    </row>
    <row r="1149" spans="4:9">
      <c r="D1149" s="63" t="s">
        <v>4969</v>
      </c>
      <c r="E1149" s="6">
        <v>2</v>
      </c>
      <c r="F1149" s="18" t="s">
        <v>363</v>
      </c>
      <c r="G1149" s="85">
        <v>27097.91</v>
      </c>
      <c r="H1149" s="156">
        <v>60570</v>
      </c>
      <c r="I1149" s="259" t="s">
        <v>4684</v>
      </c>
    </row>
    <row r="1150" spans="4:9">
      <c r="D1150" s="63" t="s">
        <v>4969</v>
      </c>
      <c r="E1150" s="6">
        <v>2</v>
      </c>
      <c r="F1150" s="18" t="s">
        <v>363</v>
      </c>
      <c r="G1150" s="85">
        <v>32057.51</v>
      </c>
      <c r="H1150" s="156">
        <v>60571</v>
      </c>
      <c r="I1150" s="259" t="s">
        <v>4684</v>
      </c>
    </row>
    <row r="1151" spans="4:9">
      <c r="D1151" s="63" t="s">
        <v>4969</v>
      </c>
      <c r="E1151" s="6">
        <v>2</v>
      </c>
      <c r="F1151" s="18" t="s">
        <v>363</v>
      </c>
      <c r="G1151" s="85">
        <v>17019.740000000002</v>
      </c>
      <c r="H1151" s="156">
        <v>60571</v>
      </c>
      <c r="I1151" s="259" t="s">
        <v>4684</v>
      </c>
    </row>
    <row r="1152" spans="4:9">
      <c r="D1152" s="63" t="s">
        <v>4969</v>
      </c>
      <c r="E1152" s="6">
        <v>2</v>
      </c>
      <c r="F1152" s="18" t="s">
        <v>363</v>
      </c>
      <c r="G1152" s="85">
        <v>1782.63</v>
      </c>
      <c r="H1152" s="156">
        <v>60572</v>
      </c>
      <c r="I1152" s="259" t="s">
        <v>4684</v>
      </c>
    </row>
    <row r="1153" spans="4:9">
      <c r="D1153" s="63" t="s">
        <v>4969</v>
      </c>
      <c r="E1153" s="6">
        <v>2</v>
      </c>
      <c r="F1153" s="18" t="s">
        <v>363</v>
      </c>
      <c r="G1153" s="85">
        <v>849.13</v>
      </c>
      <c r="H1153" s="156">
        <v>60572</v>
      </c>
      <c r="I1153" s="259" t="s">
        <v>4684</v>
      </c>
    </row>
    <row r="1154" spans="4:9">
      <c r="D1154" s="63" t="s">
        <v>4969</v>
      </c>
      <c r="E1154" s="6">
        <v>2</v>
      </c>
      <c r="F1154" s="18" t="s">
        <v>363</v>
      </c>
      <c r="G1154" s="85">
        <v>2353.27</v>
      </c>
      <c r="H1154" s="156">
        <v>60572</v>
      </c>
      <c r="I1154" s="259" t="s">
        <v>4684</v>
      </c>
    </row>
    <row r="1155" spans="4:9">
      <c r="D1155" s="63" t="s">
        <v>4969</v>
      </c>
      <c r="E1155" s="6">
        <v>2</v>
      </c>
      <c r="F1155" s="18" t="s">
        <v>363</v>
      </c>
      <c r="G1155" s="85">
        <v>949.64</v>
      </c>
      <c r="H1155" s="156">
        <v>60572</v>
      </c>
      <c r="I1155" s="259" t="s">
        <v>4684</v>
      </c>
    </row>
    <row r="1156" spans="4:9">
      <c r="D1156" s="63" t="s">
        <v>4969</v>
      </c>
      <c r="E1156" s="6">
        <v>2</v>
      </c>
      <c r="F1156" s="18" t="s">
        <v>363</v>
      </c>
      <c r="G1156" s="85">
        <v>6192.6</v>
      </c>
      <c r="H1156" s="156">
        <v>60572</v>
      </c>
      <c r="I1156" s="259" t="s">
        <v>4684</v>
      </c>
    </row>
    <row r="1157" spans="4:9">
      <c r="D1157" s="63" t="s">
        <v>4969</v>
      </c>
      <c r="E1157" s="6">
        <v>2</v>
      </c>
      <c r="F1157" s="18" t="s">
        <v>363</v>
      </c>
      <c r="G1157" s="85">
        <v>20854.32</v>
      </c>
      <c r="H1157" s="156">
        <v>60573</v>
      </c>
      <c r="I1157" s="259" t="s">
        <v>4684</v>
      </c>
    </row>
    <row r="1158" spans="4:9">
      <c r="D1158" s="63" t="s">
        <v>4969</v>
      </c>
      <c r="E1158" s="6">
        <v>2</v>
      </c>
      <c r="F1158" s="18" t="s">
        <v>363</v>
      </c>
      <c r="G1158" s="85">
        <v>21990.880000000001</v>
      </c>
      <c r="H1158" s="156">
        <v>60573</v>
      </c>
      <c r="I1158" s="259" t="s">
        <v>4684</v>
      </c>
    </row>
    <row r="1159" spans="4:9">
      <c r="D1159" s="63" t="s">
        <v>4969</v>
      </c>
      <c r="E1159" s="6">
        <v>2</v>
      </c>
      <c r="F1159" s="18" t="s">
        <v>363</v>
      </c>
      <c r="G1159" s="85">
        <v>14393.16</v>
      </c>
      <c r="H1159" s="156">
        <v>60573</v>
      </c>
      <c r="I1159" s="259" t="s">
        <v>4684</v>
      </c>
    </row>
    <row r="1160" spans="4:9">
      <c r="D1160" s="63" t="s">
        <v>4969</v>
      </c>
      <c r="E1160" s="6">
        <v>2</v>
      </c>
      <c r="F1160" s="18" t="s">
        <v>363</v>
      </c>
      <c r="G1160" s="85">
        <v>12423.04</v>
      </c>
      <c r="H1160" s="156">
        <v>60573</v>
      </c>
      <c r="I1160" s="259" t="s">
        <v>4684</v>
      </c>
    </row>
    <row r="1161" spans="4:9">
      <c r="D1161" s="63" t="s">
        <v>4969</v>
      </c>
      <c r="E1161" s="6">
        <v>2</v>
      </c>
      <c r="F1161" s="18" t="s">
        <v>363</v>
      </c>
      <c r="G1161" s="85">
        <v>14221.56</v>
      </c>
      <c r="H1161" s="156">
        <v>60573</v>
      </c>
      <c r="I1161" s="259" t="s">
        <v>4684</v>
      </c>
    </row>
    <row r="1162" spans="4:9">
      <c r="D1162" s="63" t="s">
        <v>4969</v>
      </c>
      <c r="E1162" s="6">
        <v>2</v>
      </c>
      <c r="F1162" s="18" t="s">
        <v>363</v>
      </c>
      <c r="G1162" s="85">
        <v>16956.52</v>
      </c>
      <c r="H1162" s="156">
        <v>60573</v>
      </c>
      <c r="I1162" s="259" t="s">
        <v>4684</v>
      </c>
    </row>
    <row r="1163" spans="4:9">
      <c r="D1163" s="63" t="s">
        <v>4969</v>
      </c>
      <c r="E1163" s="6">
        <v>2</v>
      </c>
      <c r="F1163" s="18" t="s">
        <v>363</v>
      </c>
      <c r="G1163" s="85">
        <v>8883.6200000000008</v>
      </c>
      <c r="H1163" s="156">
        <v>60573</v>
      </c>
      <c r="I1163" s="259" t="s">
        <v>4684</v>
      </c>
    </row>
    <row r="1164" spans="4:9">
      <c r="D1164" s="63" t="s">
        <v>4969</v>
      </c>
      <c r="E1164" s="6">
        <v>2</v>
      </c>
      <c r="F1164" s="18" t="s">
        <v>363</v>
      </c>
      <c r="G1164" s="85">
        <v>24969.83</v>
      </c>
      <c r="H1164" s="156">
        <v>60574</v>
      </c>
      <c r="I1164" s="259" t="s">
        <v>4684</v>
      </c>
    </row>
    <row r="1165" spans="4:9">
      <c r="D1165" s="63" t="s">
        <v>4969</v>
      </c>
      <c r="E1165" s="6">
        <v>2</v>
      </c>
      <c r="F1165" s="18" t="s">
        <v>363</v>
      </c>
      <c r="G1165" s="85">
        <v>43892.480000000003</v>
      </c>
      <c r="H1165" s="156">
        <v>60574</v>
      </c>
      <c r="I1165" s="259" t="s">
        <v>4684</v>
      </c>
    </row>
    <row r="1166" spans="4:9">
      <c r="D1166" s="63" t="s">
        <v>4969</v>
      </c>
      <c r="E1166" s="6">
        <v>2</v>
      </c>
      <c r="F1166" s="18" t="s">
        <v>363</v>
      </c>
      <c r="G1166" s="85">
        <v>13653.06</v>
      </c>
      <c r="H1166" s="156">
        <v>60574</v>
      </c>
      <c r="I1166" s="259" t="s">
        <v>4684</v>
      </c>
    </row>
    <row r="1167" spans="4:9">
      <c r="D1167" s="63" t="s">
        <v>4969</v>
      </c>
      <c r="E1167" s="6">
        <v>2</v>
      </c>
      <c r="F1167" s="18" t="s">
        <v>363</v>
      </c>
      <c r="G1167" s="85">
        <v>25963.96</v>
      </c>
      <c r="H1167" s="156">
        <v>60574</v>
      </c>
      <c r="I1167" s="259" t="s">
        <v>4684</v>
      </c>
    </row>
    <row r="1168" spans="4:9">
      <c r="D1168" s="63" t="s">
        <v>4969</v>
      </c>
      <c r="E1168" s="6">
        <v>2</v>
      </c>
      <c r="F1168" s="18" t="s">
        <v>363</v>
      </c>
      <c r="G1168" s="85">
        <v>29504.84</v>
      </c>
      <c r="H1168" s="156">
        <v>60574</v>
      </c>
      <c r="I1168" s="259" t="s">
        <v>4684</v>
      </c>
    </row>
    <row r="1169" spans="4:9">
      <c r="D1169" s="63" t="s">
        <v>4969</v>
      </c>
      <c r="E1169" s="6">
        <v>2</v>
      </c>
      <c r="F1169" s="18" t="s">
        <v>363</v>
      </c>
      <c r="G1169" s="85">
        <v>28871.37</v>
      </c>
      <c r="H1169" s="156">
        <v>60574</v>
      </c>
      <c r="I1169" s="259" t="s">
        <v>4684</v>
      </c>
    </row>
    <row r="1170" spans="4:9">
      <c r="D1170" s="63" t="s">
        <v>4969</v>
      </c>
      <c r="E1170" s="6">
        <v>2</v>
      </c>
      <c r="F1170" s="18" t="s">
        <v>363</v>
      </c>
      <c r="G1170" s="85">
        <v>25145.64</v>
      </c>
      <c r="H1170" s="156">
        <v>60574</v>
      </c>
      <c r="I1170" s="259" t="s">
        <v>4684</v>
      </c>
    </row>
    <row r="1171" spans="4:9">
      <c r="D1171" s="63" t="s">
        <v>4969</v>
      </c>
      <c r="E1171" s="6">
        <v>2</v>
      </c>
      <c r="F1171" s="18" t="s">
        <v>363</v>
      </c>
      <c r="G1171" s="85">
        <v>182319.11</v>
      </c>
      <c r="H1171" s="156">
        <v>60574</v>
      </c>
      <c r="I1171" s="259" t="s">
        <v>4684</v>
      </c>
    </row>
    <row r="1172" spans="4:9">
      <c r="D1172" s="63" t="s">
        <v>4969</v>
      </c>
      <c r="E1172" s="6">
        <v>2</v>
      </c>
      <c r="F1172" s="18" t="s">
        <v>363</v>
      </c>
      <c r="G1172" s="85">
        <v>16081.27</v>
      </c>
      <c r="H1172" s="156">
        <v>60574</v>
      </c>
      <c r="I1172" s="259" t="s">
        <v>4684</v>
      </c>
    </row>
    <row r="1173" spans="4:9">
      <c r="D1173" s="63" t="s">
        <v>4969</v>
      </c>
      <c r="E1173" s="6">
        <v>2</v>
      </c>
      <c r="F1173" s="18" t="s">
        <v>363</v>
      </c>
      <c r="G1173" s="85">
        <v>32485.23</v>
      </c>
      <c r="H1173" s="156">
        <v>60574</v>
      </c>
      <c r="I1173" s="259" t="s">
        <v>4684</v>
      </c>
    </row>
    <row r="1174" spans="4:9">
      <c r="D1174" s="63" t="s">
        <v>4969</v>
      </c>
      <c r="E1174" s="6">
        <v>2</v>
      </c>
      <c r="F1174" s="18" t="s">
        <v>363</v>
      </c>
      <c r="G1174" s="85">
        <v>8405.89</v>
      </c>
      <c r="H1174" s="156">
        <v>60575</v>
      </c>
      <c r="I1174" s="259" t="s">
        <v>4684</v>
      </c>
    </row>
    <row r="1175" spans="4:9">
      <c r="D1175" s="63" t="s">
        <v>4969</v>
      </c>
      <c r="E1175" s="6">
        <v>2</v>
      </c>
      <c r="F1175" s="18" t="s">
        <v>363</v>
      </c>
      <c r="G1175" s="85">
        <v>7970.53</v>
      </c>
      <c r="H1175" s="156">
        <v>60575</v>
      </c>
      <c r="I1175" s="259" t="s">
        <v>4684</v>
      </c>
    </row>
    <row r="1176" spans="4:9">
      <c r="D1176" s="63" t="s">
        <v>4969</v>
      </c>
      <c r="E1176" s="6">
        <v>2</v>
      </c>
      <c r="F1176" s="18" t="s">
        <v>363</v>
      </c>
      <c r="G1176" s="85">
        <v>15275.15</v>
      </c>
      <c r="H1176" s="156">
        <v>60575</v>
      </c>
      <c r="I1176" s="259" t="s">
        <v>4684</v>
      </c>
    </row>
    <row r="1177" spans="4:9">
      <c r="D1177" s="63" t="s">
        <v>4969</v>
      </c>
      <c r="E1177" s="6">
        <v>2</v>
      </c>
      <c r="F1177" s="18" t="s">
        <v>363</v>
      </c>
      <c r="G1177" s="85">
        <v>11703.09</v>
      </c>
      <c r="H1177" s="156">
        <v>60576</v>
      </c>
      <c r="I1177" s="259" t="s">
        <v>4684</v>
      </c>
    </row>
    <row r="1178" spans="4:9">
      <c r="D1178" s="63" t="s">
        <v>4969</v>
      </c>
      <c r="E1178" s="6">
        <v>2</v>
      </c>
      <c r="F1178" s="18" t="s">
        <v>363</v>
      </c>
      <c r="G1178" s="85">
        <v>6799.35</v>
      </c>
      <c r="H1178" s="156">
        <v>60576</v>
      </c>
      <c r="I1178" s="259" t="s">
        <v>4684</v>
      </c>
    </row>
    <row r="1179" spans="4:9">
      <c r="D1179" s="63" t="s">
        <v>4969</v>
      </c>
      <c r="E1179" s="6">
        <v>2</v>
      </c>
      <c r="F1179" s="18" t="s">
        <v>363</v>
      </c>
      <c r="G1179" s="85">
        <v>4160.01</v>
      </c>
      <c r="H1179" s="156">
        <v>60576</v>
      </c>
      <c r="I1179" s="259" t="s">
        <v>4684</v>
      </c>
    </row>
    <row r="1180" spans="4:9">
      <c r="D1180" s="63" t="s">
        <v>4969</v>
      </c>
      <c r="E1180" s="6">
        <v>2</v>
      </c>
      <c r="F1180" s="18" t="s">
        <v>363</v>
      </c>
      <c r="G1180" s="85">
        <v>32183.35</v>
      </c>
      <c r="H1180" s="156">
        <v>60576</v>
      </c>
      <c r="I1180" s="259" t="s">
        <v>4684</v>
      </c>
    </row>
    <row r="1181" spans="4:9">
      <c r="D1181" s="63" t="s">
        <v>4969</v>
      </c>
      <c r="E1181" s="6">
        <v>2</v>
      </c>
      <c r="F1181" s="18" t="s">
        <v>363</v>
      </c>
      <c r="G1181" s="85">
        <v>8340.83</v>
      </c>
      <c r="H1181" s="156">
        <v>60576</v>
      </c>
      <c r="I1181" s="259" t="s">
        <v>4684</v>
      </c>
    </row>
    <row r="1182" spans="4:9">
      <c r="D1182" s="63" t="s">
        <v>4969</v>
      </c>
      <c r="E1182" s="6">
        <v>2</v>
      </c>
      <c r="F1182" s="18" t="s">
        <v>363</v>
      </c>
      <c r="G1182" s="85">
        <v>11013.61</v>
      </c>
      <c r="H1182" s="156">
        <v>60576</v>
      </c>
      <c r="I1182" s="259" t="s">
        <v>4684</v>
      </c>
    </row>
    <row r="1183" spans="4:9">
      <c r="D1183" s="63" t="s">
        <v>4969</v>
      </c>
      <c r="E1183" s="6">
        <v>2</v>
      </c>
      <c r="F1183" s="18" t="s">
        <v>363</v>
      </c>
      <c r="G1183" s="85">
        <v>10958.63</v>
      </c>
      <c r="H1183" s="156">
        <v>60576</v>
      </c>
      <c r="I1183" s="259" t="s">
        <v>4684</v>
      </c>
    </row>
    <row r="1184" spans="4:9">
      <c r="D1184" s="63" t="s">
        <v>4969</v>
      </c>
      <c r="E1184" s="6">
        <v>2</v>
      </c>
      <c r="F1184" s="18" t="s">
        <v>363</v>
      </c>
      <c r="G1184" s="85">
        <v>19070.77</v>
      </c>
      <c r="H1184" s="156">
        <v>60576</v>
      </c>
      <c r="I1184" s="259" t="s">
        <v>4684</v>
      </c>
    </row>
    <row r="1185" spans="4:9">
      <c r="D1185" s="63" t="s">
        <v>4969</v>
      </c>
      <c r="E1185" s="6">
        <v>2</v>
      </c>
      <c r="F1185" s="18" t="s">
        <v>363</v>
      </c>
      <c r="G1185" s="85">
        <v>17179.57</v>
      </c>
      <c r="H1185" s="156">
        <v>60576</v>
      </c>
      <c r="I1185" s="259" t="s">
        <v>4684</v>
      </c>
    </row>
    <row r="1186" spans="4:9">
      <c r="D1186" s="63" t="s">
        <v>4969</v>
      </c>
      <c r="E1186" s="6">
        <v>2</v>
      </c>
      <c r="F1186" s="18" t="s">
        <v>363</v>
      </c>
      <c r="G1186" s="85">
        <v>17645.02</v>
      </c>
      <c r="H1186" s="156">
        <v>60576</v>
      </c>
      <c r="I1186" s="259" t="s">
        <v>4684</v>
      </c>
    </row>
    <row r="1187" spans="4:9">
      <c r="D1187" s="63" t="s">
        <v>4969</v>
      </c>
      <c r="E1187" s="6">
        <v>2</v>
      </c>
      <c r="F1187" s="18" t="s">
        <v>363</v>
      </c>
      <c r="G1187" s="85">
        <v>17121.61</v>
      </c>
      <c r="H1187" s="156">
        <v>60576</v>
      </c>
      <c r="I1187" s="259" t="s">
        <v>4684</v>
      </c>
    </row>
    <row r="1188" spans="4:9">
      <c r="D1188" s="63" t="s">
        <v>4969</v>
      </c>
      <c r="E1188" s="6">
        <v>2</v>
      </c>
      <c r="F1188" s="18" t="s">
        <v>363</v>
      </c>
      <c r="G1188" s="85">
        <v>36506.07</v>
      </c>
      <c r="H1188" s="156">
        <v>60576</v>
      </c>
      <c r="I1188" s="259" t="s">
        <v>4684</v>
      </c>
    </row>
    <row r="1189" spans="4:9">
      <c r="D1189" s="63" t="s">
        <v>4969</v>
      </c>
      <c r="E1189" s="6">
        <v>2</v>
      </c>
      <c r="F1189" s="18" t="s">
        <v>363</v>
      </c>
      <c r="G1189" s="85">
        <v>22546.71</v>
      </c>
      <c r="H1189" s="156">
        <v>60576</v>
      </c>
      <c r="I1189" s="259" t="s">
        <v>4684</v>
      </c>
    </row>
    <row r="1190" spans="4:9">
      <c r="D1190" s="63" t="s">
        <v>4969</v>
      </c>
      <c r="E1190" s="6">
        <v>2</v>
      </c>
      <c r="F1190" s="18" t="s">
        <v>363</v>
      </c>
      <c r="G1190" s="85">
        <v>16304.56</v>
      </c>
      <c r="H1190" s="156">
        <v>60577</v>
      </c>
      <c r="I1190" s="259" t="s">
        <v>4684</v>
      </c>
    </row>
    <row r="1191" spans="4:9">
      <c r="D1191" s="63" t="s">
        <v>4969</v>
      </c>
      <c r="E1191" s="6">
        <v>2</v>
      </c>
      <c r="F1191" s="18" t="s">
        <v>363</v>
      </c>
      <c r="G1191" s="85">
        <v>21507.29</v>
      </c>
      <c r="H1191" s="156">
        <v>60577</v>
      </c>
      <c r="I1191" s="259" t="s">
        <v>4684</v>
      </c>
    </row>
    <row r="1192" spans="4:9">
      <c r="D1192" s="63" t="s">
        <v>4969</v>
      </c>
      <c r="E1192" s="6">
        <v>2</v>
      </c>
      <c r="F1192" s="18" t="s">
        <v>363</v>
      </c>
      <c r="G1192" s="85">
        <v>25788.43</v>
      </c>
      <c r="H1192" s="156">
        <v>60577</v>
      </c>
      <c r="I1192" s="259" t="s">
        <v>4684</v>
      </c>
    </row>
    <row r="1193" spans="4:9">
      <c r="D1193" s="63" t="s">
        <v>4969</v>
      </c>
      <c r="E1193" s="6">
        <v>2</v>
      </c>
      <c r="F1193" s="18" t="s">
        <v>363</v>
      </c>
      <c r="G1193" s="85">
        <v>12447.99</v>
      </c>
      <c r="H1193" s="156">
        <v>60578</v>
      </c>
      <c r="I1193" s="259" t="s">
        <v>4684</v>
      </c>
    </row>
    <row r="1194" spans="4:9">
      <c r="D1194" s="63" t="s">
        <v>4969</v>
      </c>
      <c r="E1194" s="6">
        <v>2</v>
      </c>
      <c r="F1194" s="18" t="s">
        <v>363</v>
      </c>
      <c r="G1194" s="85">
        <v>21076.639999999999</v>
      </c>
      <c r="H1194" s="156">
        <v>60578</v>
      </c>
      <c r="I1194" s="259" t="s">
        <v>4684</v>
      </c>
    </row>
    <row r="1195" spans="4:9">
      <c r="D1195" s="63" t="s">
        <v>4969</v>
      </c>
      <c r="E1195" s="6">
        <v>2</v>
      </c>
      <c r="F1195" s="18" t="s">
        <v>363</v>
      </c>
      <c r="G1195" s="85">
        <v>15149.78</v>
      </c>
      <c r="H1195" s="156">
        <v>60578</v>
      </c>
      <c r="I1195" s="259" t="s">
        <v>4684</v>
      </c>
    </row>
    <row r="1196" spans="4:9">
      <c r="D1196" s="63" t="s">
        <v>4969</v>
      </c>
      <c r="E1196" s="6">
        <v>2</v>
      </c>
      <c r="F1196" s="18" t="s">
        <v>363</v>
      </c>
      <c r="G1196" s="85">
        <v>20371.02</v>
      </c>
      <c r="H1196" s="156">
        <v>60578</v>
      </c>
      <c r="I1196" s="259" t="s">
        <v>4684</v>
      </c>
    </row>
    <row r="1197" spans="4:9">
      <c r="D1197" s="63" t="s">
        <v>4969</v>
      </c>
      <c r="E1197" s="6">
        <v>2</v>
      </c>
      <c r="F1197" s="18" t="s">
        <v>363</v>
      </c>
      <c r="G1197" s="85">
        <v>32781.86</v>
      </c>
      <c r="H1197" s="156">
        <v>60578</v>
      </c>
      <c r="I1197" s="259" t="s">
        <v>4684</v>
      </c>
    </row>
    <row r="1198" spans="4:9">
      <c r="D1198" s="63" t="s">
        <v>4969</v>
      </c>
      <c r="E1198" s="6">
        <v>2</v>
      </c>
      <c r="F1198" s="18" t="s">
        <v>363</v>
      </c>
      <c r="G1198" s="85">
        <v>23547.52</v>
      </c>
      <c r="H1198" s="156">
        <v>60578</v>
      </c>
      <c r="I1198" s="259" t="s">
        <v>4684</v>
      </c>
    </row>
    <row r="1199" spans="4:9">
      <c r="D1199" s="63" t="s">
        <v>4969</v>
      </c>
      <c r="E1199" s="6">
        <v>2</v>
      </c>
      <c r="F1199" s="18" t="s">
        <v>363</v>
      </c>
      <c r="G1199" s="85">
        <v>28737.87</v>
      </c>
      <c r="H1199" s="156">
        <v>60578</v>
      </c>
      <c r="I1199" s="259" t="s">
        <v>4684</v>
      </c>
    </row>
    <row r="1200" spans="4:9">
      <c r="D1200" s="63" t="s">
        <v>4969</v>
      </c>
      <c r="E1200" s="6">
        <v>2</v>
      </c>
      <c r="F1200" s="18" t="s">
        <v>363</v>
      </c>
      <c r="G1200" s="85">
        <v>10085.34</v>
      </c>
      <c r="H1200" s="156">
        <v>60578</v>
      </c>
      <c r="I1200" s="259" t="s">
        <v>4684</v>
      </c>
    </row>
    <row r="1201" spans="4:9">
      <c r="D1201" s="63" t="s">
        <v>4969</v>
      </c>
      <c r="E1201" s="6">
        <v>2</v>
      </c>
      <c r="F1201" s="18" t="s">
        <v>363</v>
      </c>
      <c r="G1201" s="85">
        <v>44992.959999999999</v>
      </c>
      <c r="H1201" s="156">
        <v>60578</v>
      </c>
      <c r="I1201" s="259" t="s">
        <v>4684</v>
      </c>
    </row>
    <row r="1202" spans="4:9">
      <c r="D1202" s="63" t="s">
        <v>4969</v>
      </c>
      <c r="E1202" s="6">
        <v>2</v>
      </c>
      <c r="F1202" s="18" t="s">
        <v>363</v>
      </c>
      <c r="G1202" s="85">
        <v>33543.980000000003</v>
      </c>
      <c r="H1202" s="156">
        <v>60579</v>
      </c>
      <c r="I1202" s="259" t="s">
        <v>4684</v>
      </c>
    </row>
    <row r="1203" spans="4:9">
      <c r="D1203" s="63" t="s">
        <v>4969</v>
      </c>
      <c r="E1203" s="6">
        <v>2</v>
      </c>
      <c r="F1203" s="18" t="s">
        <v>363</v>
      </c>
      <c r="G1203" s="85">
        <v>23540.09</v>
      </c>
      <c r="H1203" s="156">
        <v>60579</v>
      </c>
      <c r="I1203" s="259" t="s">
        <v>4684</v>
      </c>
    </row>
    <row r="1204" spans="4:9">
      <c r="D1204" s="63" t="s">
        <v>4969</v>
      </c>
      <c r="E1204" s="6">
        <v>2</v>
      </c>
      <c r="F1204" s="18" t="s">
        <v>363</v>
      </c>
      <c r="G1204" s="85">
        <v>25313.21</v>
      </c>
      <c r="H1204" s="156">
        <v>60580</v>
      </c>
      <c r="I1204" s="259" t="s">
        <v>4684</v>
      </c>
    </row>
    <row r="1205" spans="4:9">
      <c r="D1205" s="63" t="s">
        <v>4969</v>
      </c>
      <c r="E1205" s="6">
        <v>2</v>
      </c>
      <c r="F1205" s="18" t="s">
        <v>363</v>
      </c>
      <c r="G1205" s="85">
        <v>9175.3700000000008</v>
      </c>
      <c r="H1205" s="156">
        <v>60580</v>
      </c>
      <c r="I1205" s="259" t="s">
        <v>4684</v>
      </c>
    </row>
    <row r="1206" spans="4:9">
      <c r="D1206" s="63" t="s">
        <v>4969</v>
      </c>
      <c r="E1206" s="6">
        <v>2</v>
      </c>
      <c r="F1206" s="18" t="s">
        <v>363</v>
      </c>
      <c r="G1206" s="85">
        <v>24697.15</v>
      </c>
      <c r="H1206" s="156">
        <v>60580</v>
      </c>
      <c r="I1206" s="259" t="s">
        <v>4684</v>
      </c>
    </row>
    <row r="1207" spans="4:9">
      <c r="D1207" s="63" t="s">
        <v>4969</v>
      </c>
      <c r="E1207" s="6">
        <v>2</v>
      </c>
      <c r="F1207" s="18" t="s">
        <v>363</v>
      </c>
      <c r="G1207" s="85">
        <v>22012.51</v>
      </c>
      <c r="H1207" s="156">
        <v>60580</v>
      </c>
      <c r="I1207" s="259" t="s">
        <v>4684</v>
      </c>
    </row>
    <row r="1208" spans="4:9">
      <c r="D1208" s="63" t="s">
        <v>4969</v>
      </c>
      <c r="E1208" s="6">
        <v>2</v>
      </c>
      <c r="F1208" s="18" t="s">
        <v>363</v>
      </c>
      <c r="G1208" s="85">
        <v>15728.18</v>
      </c>
      <c r="H1208" s="156">
        <v>60580</v>
      </c>
      <c r="I1208" s="259" t="s">
        <v>4684</v>
      </c>
    </row>
    <row r="1209" spans="4:9">
      <c r="D1209" s="63" t="s">
        <v>4969</v>
      </c>
      <c r="E1209" s="6">
        <v>2</v>
      </c>
      <c r="F1209" s="18" t="s">
        <v>363</v>
      </c>
      <c r="G1209" s="85">
        <v>40119.35</v>
      </c>
      <c r="H1209" s="156">
        <v>60581</v>
      </c>
      <c r="I1209" s="259" t="s">
        <v>4684</v>
      </c>
    </row>
    <row r="1210" spans="4:9">
      <c r="D1210" s="63" t="s">
        <v>4969</v>
      </c>
      <c r="E1210" s="6">
        <v>2</v>
      </c>
      <c r="F1210" s="18" t="s">
        <v>363</v>
      </c>
      <c r="G1210" s="85">
        <v>22593.08</v>
      </c>
      <c r="H1210" s="156">
        <v>60581</v>
      </c>
      <c r="I1210" s="259" t="s">
        <v>4684</v>
      </c>
    </row>
    <row r="1211" spans="4:9">
      <c r="D1211" s="63" t="s">
        <v>4969</v>
      </c>
      <c r="E1211" s="6">
        <v>2</v>
      </c>
      <c r="F1211" s="18" t="s">
        <v>363</v>
      </c>
      <c r="G1211" s="85">
        <v>41618.68</v>
      </c>
      <c r="H1211" s="156">
        <v>60581</v>
      </c>
      <c r="I1211" s="259" t="s">
        <v>4684</v>
      </c>
    </row>
    <row r="1212" spans="4:9">
      <c r="D1212" s="63" t="s">
        <v>4969</v>
      </c>
      <c r="E1212" s="6">
        <v>2</v>
      </c>
      <c r="F1212" s="18" t="s">
        <v>363</v>
      </c>
      <c r="G1212" s="85">
        <v>30131.56</v>
      </c>
      <c r="H1212" s="156">
        <v>60581</v>
      </c>
      <c r="I1212" s="259" t="s">
        <v>4684</v>
      </c>
    </row>
    <row r="1213" spans="4:9">
      <c r="D1213" s="63" t="s">
        <v>4969</v>
      </c>
      <c r="E1213" s="6">
        <v>2</v>
      </c>
      <c r="F1213" s="18" t="s">
        <v>363</v>
      </c>
      <c r="G1213" s="85">
        <v>38982.36</v>
      </c>
      <c r="H1213" s="156">
        <v>60581</v>
      </c>
      <c r="I1213" s="259" t="s">
        <v>4684</v>
      </c>
    </row>
    <row r="1214" spans="4:9">
      <c r="D1214" s="63" t="s">
        <v>4969</v>
      </c>
      <c r="E1214" s="6">
        <v>2</v>
      </c>
      <c r="F1214" s="18" t="s">
        <v>363</v>
      </c>
      <c r="G1214" s="85">
        <v>26397.95</v>
      </c>
      <c r="H1214" s="156">
        <v>60581</v>
      </c>
      <c r="I1214" s="259" t="s">
        <v>4684</v>
      </c>
    </row>
    <row r="1215" spans="4:9">
      <c r="D1215" s="63" t="s">
        <v>4969</v>
      </c>
      <c r="E1215" s="6">
        <v>2</v>
      </c>
      <c r="F1215" s="18" t="s">
        <v>363</v>
      </c>
      <c r="G1215" s="85">
        <v>21669.61</v>
      </c>
      <c r="H1215" s="156">
        <v>60581</v>
      </c>
      <c r="I1215" s="259" t="s">
        <v>4684</v>
      </c>
    </row>
    <row r="1216" spans="4:9">
      <c r="D1216" s="63" t="s">
        <v>4969</v>
      </c>
      <c r="E1216" s="6">
        <v>2</v>
      </c>
      <c r="F1216" s="18" t="s">
        <v>363</v>
      </c>
      <c r="G1216" s="85">
        <v>42150.36</v>
      </c>
      <c r="H1216" s="156">
        <v>60581</v>
      </c>
      <c r="I1216" s="259" t="s">
        <v>4684</v>
      </c>
    </row>
    <row r="1217" spans="4:9">
      <c r="D1217" s="63" t="s">
        <v>4969</v>
      </c>
      <c r="E1217" s="6">
        <v>2</v>
      </c>
      <c r="F1217" s="18" t="s">
        <v>363</v>
      </c>
      <c r="G1217" s="85">
        <v>19701.82</v>
      </c>
      <c r="H1217" s="156">
        <v>60581</v>
      </c>
      <c r="I1217" s="259" t="s">
        <v>4684</v>
      </c>
    </row>
    <row r="1218" spans="4:9">
      <c r="D1218" s="63" t="s">
        <v>4969</v>
      </c>
      <c r="E1218" s="6">
        <v>2</v>
      </c>
      <c r="F1218" s="18" t="s">
        <v>363</v>
      </c>
      <c r="G1218" s="85">
        <v>13735.8</v>
      </c>
      <c r="H1218" s="156">
        <v>60581</v>
      </c>
      <c r="I1218" s="259" t="s">
        <v>4684</v>
      </c>
    </row>
    <row r="1219" spans="4:9">
      <c r="D1219" s="63" t="s">
        <v>4969</v>
      </c>
      <c r="E1219" s="6">
        <v>3</v>
      </c>
      <c r="F1219" s="18" t="s">
        <v>363</v>
      </c>
      <c r="G1219" s="85">
        <v>36459.01</v>
      </c>
      <c r="H1219" s="156">
        <v>60582</v>
      </c>
      <c r="I1219" s="259" t="s">
        <v>4684</v>
      </c>
    </row>
    <row r="1220" spans="4:9">
      <c r="D1220" s="63" t="s">
        <v>4969</v>
      </c>
      <c r="E1220" s="6">
        <v>2</v>
      </c>
      <c r="F1220" s="18" t="s">
        <v>363</v>
      </c>
      <c r="G1220" s="85">
        <v>28299.599999999999</v>
      </c>
      <c r="H1220" s="156">
        <v>60582</v>
      </c>
      <c r="I1220" s="259" t="s">
        <v>4684</v>
      </c>
    </row>
    <row r="1221" spans="4:9">
      <c r="D1221" s="63" t="s">
        <v>4969</v>
      </c>
      <c r="E1221" s="6">
        <v>2</v>
      </c>
      <c r="F1221" s="18" t="s">
        <v>363</v>
      </c>
      <c r="G1221" s="85">
        <v>19073.93</v>
      </c>
      <c r="H1221" s="156">
        <v>60583</v>
      </c>
      <c r="I1221" s="259" t="s">
        <v>4684</v>
      </c>
    </row>
    <row r="1222" spans="4:9">
      <c r="D1222" s="63" t="s">
        <v>4969</v>
      </c>
      <c r="E1222" s="6">
        <v>2</v>
      </c>
      <c r="F1222" s="18" t="s">
        <v>363</v>
      </c>
      <c r="G1222" s="85">
        <v>14377.68</v>
      </c>
      <c r="H1222" s="156">
        <v>60583</v>
      </c>
      <c r="I1222" s="259" t="s">
        <v>4684</v>
      </c>
    </row>
    <row r="1223" spans="4:9">
      <c r="D1223" s="63" t="s">
        <v>4969</v>
      </c>
      <c r="E1223" s="6">
        <v>2</v>
      </c>
      <c r="F1223" s="18" t="s">
        <v>363</v>
      </c>
      <c r="G1223" s="85">
        <v>22171.79</v>
      </c>
      <c r="H1223" s="156">
        <v>60583</v>
      </c>
      <c r="I1223" s="259" t="s">
        <v>4684</v>
      </c>
    </row>
    <row r="1224" spans="4:9">
      <c r="D1224" s="63" t="s">
        <v>4969</v>
      </c>
      <c r="E1224" s="6">
        <v>2</v>
      </c>
      <c r="F1224" s="18" t="s">
        <v>363</v>
      </c>
      <c r="G1224" s="85">
        <v>22977.58</v>
      </c>
      <c r="H1224" s="156">
        <v>60583</v>
      </c>
      <c r="I1224" s="259" t="s">
        <v>4684</v>
      </c>
    </row>
    <row r="1225" spans="4:9">
      <c r="D1225" s="63" t="s">
        <v>4969</v>
      </c>
      <c r="E1225" s="6">
        <v>2</v>
      </c>
      <c r="F1225" s="18" t="s">
        <v>363</v>
      </c>
      <c r="G1225" s="85">
        <v>39286.43</v>
      </c>
      <c r="H1225" s="156">
        <v>60583</v>
      </c>
      <c r="I1225" s="259" t="s">
        <v>4684</v>
      </c>
    </row>
    <row r="1226" spans="4:9">
      <c r="D1226" s="63" t="s">
        <v>4969</v>
      </c>
      <c r="E1226" s="6">
        <v>2</v>
      </c>
      <c r="F1226" s="18" t="s">
        <v>363</v>
      </c>
      <c r="G1226" s="85">
        <v>19828.71</v>
      </c>
      <c r="H1226" s="156">
        <v>60583</v>
      </c>
      <c r="I1226" s="259" t="s">
        <v>4684</v>
      </c>
    </row>
    <row r="1227" spans="4:9">
      <c r="D1227" s="63" t="s">
        <v>4969</v>
      </c>
      <c r="E1227" s="6">
        <v>2</v>
      </c>
      <c r="F1227" s="18" t="s">
        <v>363</v>
      </c>
      <c r="G1227" s="85">
        <v>20373.259999999998</v>
      </c>
      <c r="H1227" s="156">
        <v>60583</v>
      </c>
      <c r="I1227" s="259" t="s">
        <v>4684</v>
      </c>
    </row>
    <row r="1228" spans="4:9">
      <c r="D1228" s="63" t="s">
        <v>4969</v>
      </c>
      <c r="E1228" s="6">
        <v>2</v>
      </c>
      <c r="F1228" s="18" t="s">
        <v>363</v>
      </c>
      <c r="G1228" s="85">
        <v>10967.78</v>
      </c>
      <c r="H1228" s="156">
        <v>60583</v>
      </c>
      <c r="I1228" s="259" t="s">
        <v>4684</v>
      </c>
    </row>
    <row r="1229" spans="4:9">
      <c r="D1229" s="63" t="s">
        <v>4969</v>
      </c>
      <c r="E1229" s="6">
        <v>2</v>
      </c>
      <c r="F1229" s="18" t="s">
        <v>363</v>
      </c>
      <c r="G1229" s="85">
        <v>8994.16</v>
      </c>
      <c r="H1229" s="156">
        <v>60584</v>
      </c>
      <c r="I1229" s="259" t="s">
        <v>4684</v>
      </c>
    </row>
    <row r="1230" spans="4:9">
      <c r="D1230" s="63" t="s">
        <v>4969</v>
      </c>
      <c r="E1230" s="6">
        <v>2</v>
      </c>
      <c r="F1230" s="18" t="s">
        <v>363</v>
      </c>
      <c r="G1230" s="85">
        <v>12719.8</v>
      </c>
      <c r="H1230" s="156">
        <v>60584</v>
      </c>
      <c r="I1230" s="259" t="s">
        <v>4684</v>
      </c>
    </row>
    <row r="1231" spans="4:9">
      <c r="D1231" s="63" t="s">
        <v>4969</v>
      </c>
      <c r="E1231" s="6">
        <v>2</v>
      </c>
      <c r="F1231" s="18" t="s">
        <v>363</v>
      </c>
      <c r="G1231" s="85">
        <v>11772.86</v>
      </c>
      <c r="H1231" s="156">
        <v>60584</v>
      </c>
      <c r="I1231" s="259" t="s">
        <v>4684</v>
      </c>
    </row>
    <row r="1232" spans="4:9">
      <c r="D1232" s="63" t="s">
        <v>4969</v>
      </c>
      <c r="E1232" s="6">
        <v>2</v>
      </c>
      <c r="F1232" s="18" t="s">
        <v>363</v>
      </c>
      <c r="G1232" s="85">
        <v>9340.07</v>
      </c>
      <c r="H1232" s="156">
        <v>60584</v>
      </c>
      <c r="I1232" s="259" t="s">
        <v>4684</v>
      </c>
    </row>
    <row r="1233" spans="4:9">
      <c r="D1233" s="63" t="s">
        <v>4969</v>
      </c>
      <c r="E1233" s="6">
        <v>2</v>
      </c>
      <c r="F1233" s="18" t="s">
        <v>363</v>
      </c>
      <c r="G1233" s="85">
        <v>5528.55</v>
      </c>
      <c r="H1233" s="156">
        <v>60584</v>
      </c>
      <c r="I1233" s="259" t="s">
        <v>4684</v>
      </c>
    </row>
    <row r="1234" spans="4:9">
      <c r="D1234" s="63" t="s">
        <v>4969</v>
      </c>
      <c r="E1234" s="6">
        <v>2</v>
      </c>
      <c r="F1234" s="18" t="s">
        <v>363</v>
      </c>
      <c r="G1234" s="85">
        <v>1470.04</v>
      </c>
      <c r="H1234" s="156">
        <v>60584</v>
      </c>
      <c r="I1234" s="259" t="s">
        <v>4684</v>
      </c>
    </row>
    <row r="1235" spans="4:9">
      <c r="D1235" s="63" t="s">
        <v>4969</v>
      </c>
      <c r="E1235" s="6">
        <v>2</v>
      </c>
      <c r="F1235" s="18" t="s">
        <v>363</v>
      </c>
      <c r="G1235" s="85">
        <v>9187.5499999999993</v>
      </c>
      <c r="H1235" s="156">
        <v>60584</v>
      </c>
      <c r="I1235" s="259" t="s">
        <v>4684</v>
      </c>
    </row>
    <row r="1236" spans="4:9">
      <c r="D1236" s="63" t="s">
        <v>4969</v>
      </c>
      <c r="E1236" s="6">
        <v>2</v>
      </c>
      <c r="F1236" s="18" t="s">
        <v>363</v>
      </c>
      <c r="G1236" s="85">
        <v>9270.33</v>
      </c>
      <c r="H1236" s="156">
        <v>60584</v>
      </c>
      <c r="I1236" s="259" t="s">
        <v>4684</v>
      </c>
    </row>
    <row r="1237" spans="4:9">
      <c r="D1237" s="63" t="s">
        <v>4969</v>
      </c>
      <c r="E1237" s="6">
        <v>2</v>
      </c>
      <c r="F1237" s="18" t="s">
        <v>363</v>
      </c>
      <c r="G1237" s="85">
        <v>9955.4500000000007</v>
      </c>
      <c r="H1237" s="156">
        <v>60584</v>
      </c>
      <c r="I1237" s="259" t="s">
        <v>4684</v>
      </c>
    </row>
    <row r="1238" spans="4:9">
      <c r="D1238" s="63" t="s">
        <v>4969</v>
      </c>
      <c r="E1238" s="6">
        <v>2</v>
      </c>
      <c r="F1238" s="18" t="s">
        <v>363</v>
      </c>
      <c r="G1238" s="85">
        <v>9045.09</v>
      </c>
      <c r="H1238" s="156">
        <v>60584</v>
      </c>
      <c r="I1238" s="259" t="s">
        <v>4684</v>
      </c>
    </row>
    <row r="1239" spans="4:9">
      <c r="D1239" s="63" t="s">
        <v>4969</v>
      </c>
      <c r="E1239" s="6">
        <v>2</v>
      </c>
      <c r="F1239" s="18" t="s">
        <v>363</v>
      </c>
      <c r="G1239" s="85">
        <v>5539.63</v>
      </c>
      <c r="H1239" s="156">
        <v>60584</v>
      </c>
      <c r="I1239" s="259" t="s">
        <v>4684</v>
      </c>
    </row>
    <row r="1240" spans="4:9">
      <c r="D1240" s="63" t="s">
        <v>4969</v>
      </c>
      <c r="E1240" s="6">
        <v>2</v>
      </c>
      <c r="F1240" s="18" t="s">
        <v>363</v>
      </c>
      <c r="G1240" s="85">
        <v>7530.15</v>
      </c>
      <c r="H1240" s="156">
        <v>60584</v>
      </c>
      <c r="I1240" s="259" t="s">
        <v>4684</v>
      </c>
    </row>
    <row r="1241" spans="4:9">
      <c r="D1241" s="63" t="s">
        <v>4969</v>
      </c>
      <c r="E1241" s="6">
        <v>2</v>
      </c>
      <c r="F1241" s="18" t="s">
        <v>363</v>
      </c>
      <c r="G1241" s="85">
        <v>20426.11</v>
      </c>
      <c r="H1241" s="156">
        <v>60584</v>
      </c>
      <c r="I1241" s="259" t="s">
        <v>4684</v>
      </c>
    </row>
    <row r="1242" spans="4:9">
      <c r="D1242" s="63" t="s">
        <v>4969</v>
      </c>
      <c r="E1242" s="6">
        <v>2</v>
      </c>
      <c r="F1242" s="18" t="s">
        <v>363</v>
      </c>
      <c r="G1242" s="85">
        <v>41156.720000000001</v>
      </c>
      <c r="H1242" s="156">
        <v>60585</v>
      </c>
      <c r="I1242" s="259" t="s">
        <v>4684</v>
      </c>
    </row>
    <row r="1243" spans="4:9">
      <c r="D1243" s="63" t="s">
        <v>4969</v>
      </c>
      <c r="E1243" s="6">
        <v>2</v>
      </c>
      <c r="F1243" s="18" t="s">
        <v>363</v>
      </c>
      <c r="G1243" s="85">
        <v>39057.089999999997</v>
      </c>
      <c r="H1243" s="156">
        <v>60585</v>
      </c>
      <c r="I1243" s="259" t="s">
        <v>4684</v>
      </c>
    </row>
    <row r="1244" spans="4:9">
      <c r="D1244" s="63" t="s">
        <v>4969</v>
      </c>
      <c r="E1244" s="6">
        <v>2</v>
      </c>
      <c r="F1244" s="18" t="s">
        <v>363</v>
      </c>
      <c r="G1244" s="85">
        <v>5136.4399999999996</v>
      </c>
      <c r="H1244" s="156">
        <v>60586</v>
      </c>
      <c r="I1244" s="259" t="s">
        <v>4684</v>
      </c>
    </row>
    <row r="1245" spans="4:9">
      <c r="D1245" s="63" t="s">
        <v>4969</v>
      </c>
      <c r="E1245" s="6">
        <v>2</v>
      </c>
      <c r="F1245" s="18" t="s">
        <v>363</v>
      </c>
      <c r="G1245" s="85">
        <v>8819.58</v>
      </c>
      <c r="H1245" s="156">
        <v>60586</v>
      </c>
      <c r="I1245" s="259" t="s">
        <v>4684</v>
      </c>
    </row>
    <row r="1246" spans="4:9">
      <c r="D1246" s="63" t="s">
        <v>4969</v>
      </c>
      <c r="E1246" s="6">
        <v>2</v>
      </c>
      <c r="F1246" s="18" t="s">
        <v>363</v>
      </c>
      <c r="G1246" s="85">
        <v>22122.17</v>
      </c>
      <c r="H1246" s="156">
        <v>60586</v>
      </c>
      <c r="I1246" s="259" t="s">
        <v>4684</v>
      </c>
    </row>
    <row r="1247" spans="4:9">
      <c r="D1247" s="63" t="s">
        <v>4969</v>
      </c>
      <c r="E1247" s="6">
        <v>2</v>
      </c>
      <c r="F1247" s="18" t="s">
        <v>363</v>
      </c>
      <c r="G1247" s="85">
        <v>29820.45</v>
      </c>
      <c r="H1247" s="156">
        <v>60586</v>
      </c>
      <c r="I1247" s="259" t="s">
        <v>4684</v>
      </c>
    </row>
    <row r="1248" spans="4:9">
      <c r="D1248" s="63" t="s">
        <v>4969</v>
      </c>
      <c r="E1248" s="6">
        <v>2</v>
      </c>
      <c r="F1248" s="18" t="s">
        <v>363</v>
      </c>
      <c r="G1248" s="85">
        <v>17178.46</v>
      </c>
      <c r="H1248" s="156">
        <v>60587</v>
      </c>
      <c r="I1248" s="259" t="s">
        <v>4684</v>
      </c>
    </row>
    <row r="1249" spans="4:9">
      <c r="D1249" s="63" t="s">
        <v>4969</v>
      </c>
      <c r="E1249" s="6">
        <v>2</v>
      </c>
      <c r="F1249" s="18" t="s">
        <v>363</v>
      </c>
      <c r="G1249" s="85">
        <v>18166.18</v>
      </c>
      <c r="H1249" s="156">
        <v>60587</v>
      </c>
      <c r="I1249" s="259" t="s">
        <v>4684</v>
      </c>
    </row>
    <row r="1250" spans="4:9">
      <c r="D1250" s="63" t="s">
        <v>4969</v>
      </c>
      <c r="E1250" s="6">
        <v>2</v>
      </c>
      <c r="F1250" s="18" t="s">
        <v>363</v>
      </c>
      <c r="G1250" s="85">
        <v>18651.38</v>
      </c>
      <c r="H1250" s="156">
        <v>60587</v>
      </c>
      <c r="I1250" s="259" t="s">
        <v>4684</v>
      </c>
    </row>
    <row r="1251" spans="4:9">
      <c r="D1251" s="63" t="s">
        <v>4969</v>
      </c>
      <c r="E1251" s="6">
        <v>2</v>
      </c>
      <c r="F1251" s="18" t="s">
        <v>363</v>
      </c>
      <c r="G1251" s="85">
        <v>13849.85</v>
      </c>
      <c r="H1251" s="156">
        <v>60587</v>
      </c>
      <c r="I1251" s="259" t="s">
        <v>4684</v>
      </c>
    </row>
    <row r="1252" spans="4:9">
      <c r="D1252" s="63" t="s">
        <v>4969</v>
      </c>
      <c r="E1252" s="6">
        <v>2</v>
      </c>
      <c r="F1252" s="18" t="s">
        <v>363</v>
      </c>
      <c r="G1252" s="85">
        <v>36713.040000000001</v>
      </c>
      <c r="H1252" s="156">
        <v>60588</v>
      </c>
      <c r="I1252" s="259" t="s">
        <v>4684</v>
      </c>
    </row>
    <row r="1253" spans="4:9">
      <c r="D1253" s="63" t="s">
        <v>4969</v>
      </c>
      <c r="E1253" s="6">
        <v>2</v>
      </c>
      <c r="F1253" s="18" t="s">
        <v>363</v>
      </c>
      <c r="G1253" s="85">
        <v>36713.040000000001</v>
      </c>
      <c r="H1253" s="156">
        <v>60588</v>
      </c>
      <c r="I1253" s="259" t="s">
        <v>4684</v>
      </c>
    </row>
    <row r="1254" spans="4:9">
      <c r="D1254" s="63" t="s">
        <v>4969</v>
      </c>
      <c r="E1254" s="6">
        <v>2</v>
      </c>
      <c r="F1254" s="18" t="s">
        <v>363</v>
      </c>
      <c r="G1254" s="85">
        <v>40643.94</v>
      </c>
      <c r="H1254" s="156">
        <v>60588</v>
      </c>
      <c r="I1254" s="259" t="s">
        <v>4684</v>
      </c>
    </row>
    <row r="1255" spans="4:9">
      <c r="D1255" s="63" t="s">
        <v>4969</v>
      </c>
      <c r="E1255" s="6">
        <v>2</v>
      </c>
      <c r="F1255" s="18" t="s">
        <v>363</v>
      </c>
      <c r="G1255" s="85">
        <v>39043.79</v>
      </c>
      <c r="H1255" s="156">
        <v>60588</v>
      </c>
      <c r="I1255" s="259" t="s">
        <v>4684</v>
      </c>
    </row>
    <row r="1256" spans="4:9">
      <c r="D1256" s="63" t="s">
        <v>4969</v>
      </c>
      <c r="E1256" s="6">
        <v>2</v>
      </c>
      <c r="F1256" s="18" t="s">
        <v>363</v>
      </c>
      <c r="G1256" s="85">
        <v>36713.040000000001</v>
      </c>
      <c r="H1256" s="156">
        <v>60588</v>
      </c>
      <c r="I1256" s="259" t="s">
        <v>4684</v>
      </c>
    </row>
    <row r="1257" spans="4:9">
      <c r="D1257" s="63" t="s">
        <v>4969</v>
      </c>
      <c r="E1257" s="6">
        <v>2</v>
      </c>
      <c r="F1257" s="18" t="s">
        <v>363</v>
      </c>
      <c r="G1257" s="85">
        <v>16813.98</v>
      </c>
      <c r="H1257" s="156">
        <v>60589</v>
      </c>
      <c r="I1257" s="259" t="s">
        <v>4684</v>
      </c>
    </row>
    <row r="1258" spans="4:9">
      <c r="D1258" s="63" t="s">
        <v>4969</v>
      </c>
      <c r="E1258" s="6">
        <v>2</v>
      </c>
      <c r="F1258" s="18" t="s">
        <v>363</v>
      </c>
      <c r="G1258" s="85">
        <v>11481.08</v>
      </c>
      <c r="H1258" s="156">
        <v>60589</v>
      </c>
      <c r="I1258" s="259" t="s">
        <v>4684</v>
      </c>
    </row>
    <row r="1259" spans="4:9">
      <c r="D1259" s="63" t="s">
        <v>4969</v>
      </c>
      <c r="E1259" s="6">
        <v>1</v>
      </c>
      <c r="F1259" s="18" t="s">
        <v>363</v>
      </c>
      <c r="G1259" s="85">
        <v>9827.06</v>
      </c>
      <c r="H1259" s="156">
        <v>60590</v>
      </c>
      <c r="I1259" s="259" t="s">
        <v>4684</v>
      </c>
    </row>
    <row r="1260" spans="4:9">
      <c r="D1260" s="63" t="s">
        <v>4969</v>
      </c>
      <c r="E1260" s="6">
        <v>2</v>
      </c>
      <c r="F1260" s="18" t="s">
        <v>363</v>
      </c>
      <c r="G1260" s="85">
        <v>19012.37</v>
      </c>
      <c r="H1260" s="156">
        <v>60591</v>
      </c>
      <c r="I1260" s="259" t="s">
        <v>4684</v>
      </c>
    </row>
    <row r="1261" spans="4:9">
      <c r="D1261" s="63" t="s">
        <v>4969</v>
      </c>
      <c r="E1261" s="6">
        <v>2</v>
      </c>
      <c r="F1261" s="18" t="s">
        <v>363</v>
      </c>
      <c r="G1261" s="85">
        <v>17151.18</v>
      </c>
      <c r="H1261" s="156">
        <v>60591</v>
      </c>
      <c r="I1261" s="259" t="s">
        <v>4684</v>
      </c>
    </row>
    <row r="1262" spans="4:9">
      <c r="D1262" s="63" t="s">
        <v>4969</v>
      </c>
      <c r="E1262" s="6">
        <v>2</v>
      </c>
      <c r="F1262" s="18" t="s">
        <v>363</v>
      </c>
      <c r="G1262" s="85">
        <v>17313.990000000002</v>
      </c>
      <c r="H1262" s="156">
        <v>60591</v>
      </c>
      <c r="I1262" s="259" t="s">
        <v>4684</v>
      </c>
    </row>
    <row r="1263" spans="4:9">
      <c r="D1263" s="63" t="s">
        <v>4969</v>
      </c>
      <c r="E1263" s="6">
        <v>2</v>
      </c>
      <c r="F1263" s="18" t="s">
        <v>363</v>
      </c>
      <c r="G1263" s="85">
        <v>23765.1</v>
      </c>
      <c r="H1263" s="156">
        <v>60591</v>
      </c>
      <c r="I1263" s="259" t="s">
        <v>4684</v>
      </c>
    </row>
    <row r="1264" spans="4:9">
      <c r="D1264" s="63" t="s">
        <v>4969</v>
      </c>
      <c r="E1264" s="6">
        <v>2</v>
      </c>
      <c r="F1264" s="18" t="s">
        <v>363</v>
      </c>
      <c r="G1264" s="85">
        <v>14407.17</v>
      </c>
      <c r="H1264" s="156">
        <v>60592</v>
      </c>
      <c r="I1264" s="259" t="s">
        <v>4684</v>
      </c>
    </row>
    <row r="1265" spans="4:9">
      <c r="D1265" s="63" t="s">
        <v>4969</v>
      </c>
      <c r="E1265" s="6">
        <v>2</v>
      </c>
      <c r="F1265" s="18" t="s">
        <v>363</v>
      </c>
      <c r="G1265" s="85">
        <v>2472.89</v>
      </c>
      <c r="H1265" s="156">
        <v>60592</v>
      </c>
      <c r="I1265" s="259" t="s">
        <v>4684</v>
      </c>
    </row>
    <row r="1266" spans="4:9">
      <c r="D1266" s="63" t="s">
        <v>4969</v>
      </c>
      <c r="E1266" s="6">
        <v>2</v>
      </c>
      <c r="F1266" s="18" t="s">
        <v>363</v>
      </c>
      <c r="G1266" s="85">
        <v>8312.73</v>
      </c>
      <c r="H1266" s="156">
        <v>60592</v>
      </c>
      <c r="I1266" s="259" t="s">
        <v>4684</v>
      </c>
    </row>
    <row r="1267" spans="4:9">
      <c r="D1267" s="63" t="s">
        <v>4969</v>
      </c>
      <c r="E1267" s="6">
        <v>2</v>
      </c>
      <c r="F1267" s="18" t="s">
        <v>363</v>
      </c>
      <c r="G1267" s="85">
        <v>21733.56</v>
      </c>
      <c r="H1267" s="156">
        <v>60592</v>
      </c>
      <c r="I1267" s="259" t="s">
        <v>4684</v>
      </c>
    </row>
    <row r="1268" spans="4:9">
      <c r="D1268" s="63" t="s">
        <v>4969</v>
      </c>
      <c r="E1268" s="6">
        <v>2</v>
      </c>
      <c r="F1268" s="18" t="s">
        <v>363</v>
      </c>
      <c r="G1268" s="85">
        <v>4705.28</v>
      </c>
      <c r="H1268" s="156">
        <v>60592</v>
      </c>
      <c r="I1268" s="259" t="s">
        <v>4684</v>
      </c>
    </row>
    <row r="1269" spans="4:9">
      <c r="D1269" s="63" t="s">
        <v>4969</v>
      </c>
      <c r="E1269" s="6">
        <v>2</v>
      </c>
      <c r="F1269" s="18" t="s">
        <v>363</v>
      </c>
      <c r="G1269" s="85">
        <v>3019.09</v>
      </c>
      <c r="H1269" s="156">
        <v>60592</v>
      </c>
      <c r="I1269" s="259" t="s">
        <v>4684</v>
      </c>
    </row>
    <row r="1270" spans="4:9">
      <c r="D1270" s="63" t="s">
        <v>4969</v>
      </c>
      <c r="E1270" s="6">
        <v>2</v>
      </c>
      <c r="F1270" s="18" t="s">
        <v>363</v>
      </c>
      <c r="G1270" s="85">
        <v>11720.82</v>
      </c>
      <c r="H1270" s="156">
        <v>60592</v>
      </c>
      <c r="I1270" s="259" t="s">
        <v>4684</v>
      </c>
    </row>
    <row r="1271" spans="4:9">
      <c r="D1271" s="63" t="s">
        <v>4969</v>
      </c>
      <c r="E1271" s="6">
        <v>2</v>
      </c>
      <c r="F1271" s="18" t="s">
        <v>363</v>
      </c>
      <c r="G1271" s="85">
        <v>7064.39</v>
      </c>
      <c r="H1271" s="156">
        <v>60592</v>
      </c>
      <c r="I1271" s="259" t="s">
        <v>4684</v>
      </c>
    </row>
    <row r="1272" spans="4:9">
      <c r="D1272" s="63" t="s">
        <v>4969</v>
      </c>
      <c r="E1272" s="6">
        <v>2</v>
      </c>
      <c r="F1272" s="18" t="s">
        <v>363</v>
      </c>
      <c r="G1272" s="85">
        <v>16430.28</v>
      </c>
      <c r="H1272" s="156">
        <v>60593</v>
      </c>
      <c r="I1272" s="259" t="s">
        <v>4684</v>
      </c>
    </row>
    <row r="1273" spans="4:9">
      <c r="D1273" s="63" t="s">
        <v>4969</v>
      </c>
      <c r="E1273" s="6">
        <v>2</v>
      </c>
      <c r="F1273" s="18" t="s">
        <v>363</v>
      </c>
      <c r="G1273" s="85">
        <v>15635.24</v>
      </c>
      <c r="H1273" s="156">
        <v>60593</v>
      </c>
      <c r="I1273" s="259" t="s">
        <v>4684</v>
      </c>
    </row>
    <row r="1274" spans="4:9">
      <c r="D1274" s="63" t="s">
        <v>4969</v>
      </c>
      <c r="E1274" s="6">
        <v>2</v>
      </c>
      <c r="F1274" s="18" t="s">
        <v>363</v>
      </c>
      <c r="G1274" s="85">
        <v>17760.080000000002</v>
      </c>
      <c r="H1274" s="156">
        <v>60593</v>
      </c>
      <c r="I1274" s="259" t="s">
        <v>4684</v>
      </c>
    </row>
    <row r="1275" spans="4:9">
      <c r="D1275" s="63" t="s">
        <v>4969</v>
      </c>
      <c r="E1275" s="6">
        <v>2</v>
      </c>
      <c r="F1275" s="18" t="s">
        <v>363</v>
      </c>
      <c r="G1275" s="85">
        <v>16691.3</v>
      </c>
      <c r="H1275" s="156">
        <v>60593</v>
      </c>
      <c r="I1275" s="259" t="s">
        <v>4684</v>
      </c>
    </row>
    <row r="1276" spans="4:9">
      <c r="D1276" s="63" t="s">
        <v>4969</v>
      </c>
      <c r="E1276" s="6">
        <v>3</v>
      </c>
      <c r="F1276" s="18" t="s">
        <v>363</v>
      </c>
      <c r="G1276" s="85">
        <v>30231.35</v>
      </c>
      <c r="H1276" s="156">
        <v>60593</v>
      </c>
      <c r="I1276" s="259" t="s">
        <v>4684</v>
      </c>
    </row>
    <row r="1277" spans="4:9">
      <c r="D1277" s="63" t="s">
        <v>4969</v>
      </c>
      <c r="E1277" s="6">
        <v>2</v>
      </c>
      <c r="F1277" s="18" t="s">
        <v>363</v>
      </c>
      <c r="G1277" s="85">
        <v>11349.47</v>
      </c>
      <c r="H1277" s="156">
        <v>60594</v>
      </c>
      <c r="I1277" s="259" t="s">
        <v>4684</v>
      </c>
    </row>
    <row r="1278" spans="4:9">
      <c r="D1278" s="63" t="s">
        <v>4969</v>
      </c>
      <c r="E1278" s="6">
        <v>2</v>
      </c>
      <c r="F1278" s="18" t="s">
        <v>363</v>
      </c>
      <c r="G1278" s="85">
        <v>5372.27</v>
      </c>
      <c r="H1278" s="156">
        <v>60594</v>
      </c>
      <c r="I1278" s="259" t="s">
        <v>4684</v>
      </c>
    </row>
    <row r="1279" spans="4:9">
      <c r="D1279" s="63" t="s">
        <v>4969</v>
      </c>
      <c r="E1279" s="6">
        <v>2</v>
      </c>
      <c r="F1279" s="18" t="s">
        <v>363</v>
      </c>
      <c r="G1279" s="85">
        <v>20798.97</v>
      </c>
      <c r="H1279" s="156">
        <v>60595</v>
      </c>
      <c r="I1279" s="259" t="s">
        <v>4684</v>
      </c>
    </row>
    <row r="1280" spans="4:9">
      <c r="D1280" s="63" t="s">
        <v>4969</v>
      </c>
      <c r="E1280" s="6">
        <v>2</v>
      </c>
      <c r="F1280" s="18" t="s">
        <v>363</v>
      </c>
      <c r="G1280" s="85">
        <v>13118.54</v>
      </c>
      <c r="H1280" s="156">
        <v>60595</v>
      </c>
      <c r="I1280" s="259" t="s">
        <v>4684</v>
      </c>
    </row>
    <row r="1281" spans="4:9">
      <c r="D1281" s="63" t="s">
        <v>4969</v>
      </c>
      <c r="E1281" s="6">
        <v>2</v>
      </c>
      <c r="F1281" s="18" t="s">
        <v>363</v>
      </c>
      <c r="G1281" s="85">
        <v>17352.88</v>
      </c>
      <c r="H1281" s="156">
        <v>60595</v>
      </c>
      <c r="I1281" s="259" t="s">
        <v>4684</v>
      </c>
    </row>
    <row r="1282" spans="4:9">
      <c r="D1282" s="63" t="s">
        <v>4969</v>
      </c>
      <c r="E1282" s="6">
        <v>2</v>
      </c>
      <c r="F1282" s="18" t="s">
        <v>363</v>
      </c>
      <c r="G1282" s="85">
        <v>7306.36</v>
      </c>
      <c r="H1282" s="156">
        <v>60595</v>
      </c>
      <c r="I1282" s="259" t="s">
        <v>4684</v>
      </c>
    </row>
    <row r="1283" spans="4:9">
      <c r="D1283" s="63" t="s">
        <v>4969</v>
      </c>
      <c r="E1283" s="6">
        <v>2</v>
      </c>
      <c r="F1283" s="18" t="s">
        <v>363</v>
      </c>
      <c r="G1283" s="85">
        <v>3660.91</v>
      </c>
      <c r="H1283" s="156">
        <v>60595</v>
      </c>
      <c r="I1283" s="259" t="s">
        <v>4684</v>
      </c>
    </row>
    <row r="1284" spans="4:9">
      <c r="D1284" s="63" t="s">
        <v>4969</v>
      </c>
      <c r="E1284" s="6">
        <v>2</v>
      </c>
      <c r="F1284" s="18" t="s">
        <v>363</v>
      </c>
      <c r="G1284" s="85">
        <v>3950.91</v>
      </c>
      <c r="H1284" s="156">
        <v>60595</v>
      </c>
      <c r="I1284" s="259" t="s">
        <v>4684</v>
      </c>
    </row>
    <row r="1285" spans="4:9">
      <c r="D1285" s="63" t="s">
        <v>4969</v>
      </c>
      <c r="E1285" s="6">
        <v>2</v>
      </c>
      <c r="F1285" s="18" t="s">
        <v>363</v>
      </c>
      <c r="G1285" s="85">
        <v>5694.4</v>
      </c>
      <c r="H1285" s="156">
        <v>60595</v>
      </c>
      <c r="I1285" s="259" t="s">
        <v>4684</v>
      </c>
    </row>
    <row r="1286" spans="4:9">
      <c r="D1286" s="63" t="s">
        <v>4969</v>
      </c>
      <c r="E1286" s="6">
        <v>2</v>
      </c>
      <c r="F1286" s="18" t="s">
        <v>363</v>
      </c>
      <c r="G1286" s="85">
        <v>4827.18</v>
      </c>
      <c r="H1286" s="156">
        <v>60595</v>
      </c>
      <c r="I1286" s="259" t="s">
        <v>4684</v>
      </c>
    </row>
    <row r="1287" spans="4:9">
      <c r="D1287" s="63" t="s">
        <v>4969</v>
      </c>
      <c r="E1287" s="6">
        <v>2</v>
      </c>
      <c r="F1287" s="18" t="s">
        <v>363</v>
      </c>
      <c r="G1287" s="85">
        <v>11337.19</v>
      </c>
      <c r="H1287" s="156">
        <v>60596</v>
      </c>
      <c r="I1287" s="259" t="s">
        <v>4684</v>
      </c>
    </row>
    <row r="1288" spans="4:9">
      <c r="D1288" s="63" t="s">
        <v>4969</v>
      </c>
      <c r="E1288" s="6">
        <v>2</v>
      </c>
      <c r="F1288" s="18" t="s">
        <v>363</v>
      </c>
      <c r="G1288" s="85">
        <v>8994.5400000000009</v>
      </c>
      <c r="H1288" s="156">
        <v>60596</v>
      </c>
      <c r="I1288" s="259" t="s">
        <v>4684</v>
      </c>
    </row>
    <row r="1289" spans="4:9">
      <c r="D1289" s="63" t="s">
        <v>4969</v>
      </c>
      <c r="E1289" s="6">
        <v>2</v>
      </c>
      <c r="F1289" s="18" t="s">
        <v>363</v>
      </c>
      <c r="G1289" s="85">
        <v>14949.13</v>
      </c>
      <c r="H1289" s="156">
        <v>60596</v>
      </c>
      <c r="I1289" s="259" t="s">
        <v>4684</v>
      </c>
    </row>
    <row r="1290" spans="4:9">
      <c r="D1290" s="63" t="s">
        <v>4969</v>
      </c>
      <c r="E1290" s="6">
        <v>2</v>
      </c>
      <c r="F1290" s="18" t="s">
        <v>363</v>
      </c>
      <c r="G1290" s="85">
        <v>8055.03</v>
      </c>
      <c r="H1290" s="156">
        <v>60596</v>
      </c>
      <c r="I1290" s="259" t="s">
        <v>4684</v>
      </c>
    </row>
    <row r="1291" spans="4:9">
      <c r="D1291" s="63" t="s">
        <v>4969</v>
      </c>
      <c r="E1291" s="6">
        <v>2</v>
      </c>
      <c r="F1291" s="18" t="s">
        <v>363</v>
      </c>
      <c r="G1291" s="85">
        <v>21346.62</v>
      </c>
      <c r="H1291" s="156">
        <v>60596</v>
      </c>
      <c r="I1291" s="259" t="s">
        <v>4684</v>
      </c>
    </row>
    <row r="1292" spans="4:9">
      <c r="D1292" s="63" t="s">
        <v>4969</v>
      </c>
      <c r="E1292" s="6">
        <v>2</v>
      </c>
      <c r="F1292" s="18" t="s">
        <v>363</v>
      </c>
      <c r="G1292" s="85">
        <v>8337.43</v>
      </c>
      <c r="H1292" s="156">
        <v>60596</v>
      </c>
      <c r="I1292" s="259" t="s">
        <v>4684</v>
      </c>
    </row>
    <row r="1293" spans="4:9">
      <c r="D1293" s="63" t="s">
        <v>4969</v>
      </c>
      <c r="E1293" s="6">
        <v>2</v>
      </c>
      <c r="F1293" s="18" t="s">
        <v>363</v>
      </c>
      <c r="G1293" s="85">
        <v>14510.37</v>
      </c>
      <c r="H1293" s="156">
        <v>60596</v>
      </c>
      <c r="I1293" s="259" t="s">
        <v>4684</v>
      </c>
    </row>
    <row r="1294" spans="4:9">
      <c r="D1294" s="63" t="s">
        <v>4969</v>
      </c>
      <c r="E1294" s="6">
        <v>2</v>
      </c>
      <c r="F1294" s="18" t="s">
        <v>363</v>
      </c>
      <c r="G1294" s="85">
        <v>15206.53</v>
      </c>
      <c r="H1294" s="156">
        <v>60596</v>
      </c>
      <c r="I1294" s="259" t="s">
        <v>4684</v>
      </c>
    </row>
    <row r="1295" spans="4:9">
      <c r="D1295" s="63" t="s">
        <v>4969</v>
      </c>
      <c r="E1295" s="6">
        <v>2</v>
      </c>
      <c r="F1295" s="18" t="s">
        <v>363</v>
      </c>
      <c r="G1295" s="85">
        <v>4055.69</v>
      </c>
      <c r="H1295" s="156">
        <v>60597</v>
      </c>
      <c r="I1295" s="259" t="s">
        <v>4684</v>
      </c>
    </row>
    <row r="1296" spans="4:9">
      <c r="D1296" s="63" t="s">
        <v>4969</v>
      </c>
      <c r="E1296" s="6">
        <v>2</v>
      </c>
      <c r="F1296" s="18" t="s">
        <v>363</v>
      </c>
      <c r="G1296" s="85">
        <v>21309.88</v>
      </c>
      <c r="H1296" s="156">
        <v>60597</v>
      </c>
      <c r="I1296" s="259" t="s">
        <v>4684</v>
      </c>
    </row>
    <row r="1297" spans="4:9">
      <c r="D1297" s="63" t="s">
        <v>4969</v>
      </c>
      <c r="E1297" s="6">
        <v>2</v>
      </c>
      <c r="F1297" s="18" t="s">
        <v>363</v>
      </c>
      <c r="G1297" s="85">
        <v>7788.5</v>
      </c>
      <c r="H1297" s="156">
        <v>60597</v>
      </c>
      <c r="I1297" s="259" t="s">
        <v>4684</v>
      </c>
    </row>
    <row r="1298" spans="4:9">
      <c r="D1298" s="63" t="s">
        <v>4969</v>
      </c>
      <c r="E1298" s="6">
        <v>2</v>
      </c>
      <c r="F1298" s="18" t="s">
        <v>363</v>
      </c>
      <c r="G1298" s="85">
        <v>7887.86</v>
      </c>
      <c r="H1298" s="156">
        <v>60597</v>
      </c>
      <c r="I1298" s="259" t="s">
        <v>4684</v>
      </c>
    </row>
    <row r="1299" spans="4:9">
      <c r="D1299" s="63" t="s">
        <v>4969</v>
      </c>
      <c r="E1299" s="6">
        <v>2</v>
      </c>
      <c r="F1299" s="18" t="s">
        <v>363</v>
      </c>
      <c r="G1299" s="85">
        <v>54954.49</v>
      </c>
      <c r="H1299" s="156">
        <v>60598</v>
      </c>
      <c r="I1299" s="259" t="s">
        <v>4684</v>
      </c>
    </row>
    <row r="1300" spans="4:9">
      <c r="D1300" s="63" t="s">
        <v>4969</v>
      </c>
      <c r="E1300" s="6">
        <v>2</v>
      </c>
      <c r="F1300" s="18" t="s">
        <v>363</v>
      </c>
      <c r="G1300" s="85">
        <v>823.94</v>
      </c>
      <c r="H1300" s="156">
        <v>60598</v>
      </c>
      <c r="I1300" s="259" t="s">
        <v>4684</v>
      </c>
    </row>
    <row r="1301" spans="4:9">
      <c r="D1301" s="63" t="s">
        <v>4969</v>
      </c>
      <c r="E1301" s="6">
        <v>2</v>
      </c>
      <c r="F1301" s="18" t="s">
        <v>363</v>
      </c>
      <c r="G1301" s="85">
        <v>11365.17</v>
      </c>
      <c r="H1301" s="156">
        <v>60598</v>
      </c>
      <c r="I1301" s="259" t="s">
        <v>4684</v>
      </c>
    </row>
    <row r="1302" spans="4:9">
      <c r="D1302" s="63" t="s">
        <v>4969</v>
      </c>
      <c r="E1302" s="6">
        <v>2</v>
      </c>
      <c r="F1302" s="18" t="s">
        <v>363</v>
      </c>
      <c r="G1302" s="85">
        <v>15029.55</v>
      </c>
      <c r="H1302" s="156">
        <v>60598</v>
      </c>
      <c r="I1302" s="259" t="s">
        <v>4684</v>
      </c>
    </row>
    <row r="1303" spans="4:9">
      <c r="D1303" s="63" t="s">
        <v>4969</v>
      </c>
      <c r="E1303" s="6">
        <v>2</v>
      </c>
      <c r="F1303" s="18" t="s">
        <v>363</v>
      </c>
      <c r="G1303" s="85">
        <v>7211.44</v>
      </c>
      <c r="H1303" s="156">
        <v>60598</v>
      </c>
      <c r="I1303" s="259" t="s">
        <v>4684</v>
      </c>
    </row>
    <row r="1304" spans="4:9">
      <c r="D1304" s="63" t="s">
        <v>4969</v>
      </c>
      <c r="E1304" s="6">
        <v>2</v>
      </c>
      <c r="F1304" s="18" t="s">
        <v>363</v>
      </c>
      <c r="G1304" s="85">
        <v>0</v>
      </c>
      <c r="H1304" s="156">
        <v>60598</v>
      </c>
      <c r="I1304" s="259" t="s">
        <v>4684</v>
      </c>
    </row>
    <row r="1305" spans="4:9">
      <c r="D1305" s="63" t="s">
        <v>4969</v>
      </c>
      <c r="E1305" s="6">
        <v>2</v>
      </c>
      <c r="F1305" s="18" t="s">
        <v>363</v>
      </c>
      <c r="G1305" s="85">
        <v>14580.73</v>
      </c>
      <c r="H1305" s="156">
        <v>60598</v>
      </c>
      <c r="I1305" s="259" t="s">
        <v>4684</v>
      </c>
    </row>
    <row r="1306" spans="4:9">
      <c r="D1306" s="63" t="s">
        <v>4969</v>
      </c>
      <c r="E1306" s="6">
        <v>2</v>
      </c>
      <c r="F1306" s="18" t="s">
        <v>363</v>
      </c>
      <c r="G1306" s="85">
        <v>3407.6</v>
      </c>
      <c r="H1306" s="156">
        <v>60598</v>
      </c>
      <c r="I1306" s="259" t="s">
        <v>4684</v>
      </c>
    </row>
    <row r="1307" spans="4:9">
      <c r="D1307" s="63" t="s">
        <v>4969</v>
      </c>
      <c r="E1307" s="6">
        <v>2</v>
      </c>
      <c r="F1307" s="18" t="s">
        <v>363</v>
      </c>
      <c r="G1307" s="85">
        <v>1408.41</v>
      </c>
      <c r="H1307" s="156">
        <v>60598</v>
      </c>
      <c r="I1307" s="259" t="s">
        <v>4684</v>
      </c>
    </row>
    <row r="1308" spans="4:9">
      <c r="D1308" s="63" t="s">
        <v>4969</v>
      </c>
      <c r="E1308" s="6">
        <v>2</v>
      </c>
      <c r="F1308" s="18" t="s">
        <v>363</v>
      </c>
      <c r="G1308" s="85">
        <v>9143.44</v>
      </c>
      <c r="H1308" s="156">
        <v>60599</v>
      </c>
      <c r="I1308" s="259" t="s">
        <v>4684</v>
      </c>
    </row>
    <row r="1309" spans="4:9">
      <c r="D1309" s="63" t="s">
        <v>4969</v>
      </c>
      <c r="E1309" s="6">
        <v>2</v>
      </c>
      <c r="F1309" s="18" t="s">
        <v>363</v>
      </c>
      <c r="G1309" s="85">
        <v>11720.01</v>
      </c>
      <c r="H1309" s="156">
        <v>60599</v>
      </c>
      <c r="I1309" s="259" t="s">
        <v>4684</v>
      </c>
    </row>
    <row r="1310" spans="4:9">
      <c r="D1310" s="63" t="s">
        <v>4969</v>
      </c>
      <c r="E1310" s="6">
        <v>2</v>
      </c>
      <c r="F1310" s="18" t="s">
        <v>363</v>
      </c>
      <c r="G1310" s="85">
        <v>2855.14</v>
      </c>
      <c r="H1310" s="156">
        <v>60600</v>
      </c>
      <c r="I1310" s="259" t="s">
        <v>4684</v>
      </c>
    </row>
    <row r="1311" spans="4:9">
      <c r="D1311" s="63" t="s">
        <v>4969</v>
      </c>
      <c r="E1311" s="6">
        <v>2</v>
      </c>
      <c r="F1311" s="18" t="s">
        <v>363</v>
      </c>
      <c r="G1311" s="85">
        <v>1494.34</v>
      </c>
      <c r="H1311" s="156">
        <v>60600</v>
      </c>
      <c r="I1311" s="259" t="s">
        <v>4684</v>
      </c>
    </row>
    <row r="1312" spans="4:9">
      <c r="D1312" s="63" t="s">
        <v>4969</v>
      </c>
      <c r="E1312" s="6">
        <v>2</v>
      </c>
      <c r="F1312" s="18" t="s">
        <v>363</v>
      </c>
      <c r="G1312" s="85">
        <v>2503.21</v>
      </c>
      <c r="H1312" s="156">
        <v>60600</v>
      </c>
      <c r="I1312" s="259" t="s">
        <v>4684</v>
      </c>
    </row>
    <row r="1313" spans="4:9">
      <c r="D1313" s="63" t="s">
        <v>4969</v>
      </c>
      <c r="E1313" s="6">
        <v>2</v>
      </c>
      <c r="F1313" s="18" t="s">
        <v>363</v>
      </c>
      <c r="G1313" s="85">
        <v>986.76</v>
      </c>
      <c r="H1313" s="156">
        <v>60600</v>
      </c>
      <c r="I1313" s="259" t="s">
        <v>4684</v>
      </c>
    </row>
    <row r="1314" spans="4:9">
      <c r="D1314" s="63" t="s">
        <v>4969</v>
      </c>
      <c r="E1314" s="6">
        <v>2</v>
      </c>
      <c r="F1314" s="18" t="s">
        <v>363</v>
      </c>
      <c r="G1314" s="85">
        <v>9344.15</v>
      </c>
      <c r="H1314" s="156">
        <v>60600</v>
      </c>
      <c r="I1314" s="259" t="s">
        <v>4684</v>
      </c>
    </row>
    <row r="1315" spans="4:9">
      <c r="D1315" s="63" t="s">
        <v>4969</v>
      </c>
      <c r="E1315" s="6">
        <v>2</v>
      </c>
      <c r="F1315" s="18" t="s">
        <v>363</v>
      </c>
      <c r="G1315" s="85">
        <v>11475.28</v>
      </c>
      <c r="H1315" s="156">
        <v>60600</v>
      </c>
      <c r="I1315" s="259" t="s">
        <v>4684</v>
      </c>
    </row>
    <row r="1316" spans="4:9">
      <c r="D1316" s="63" t="s">
        <v>4969</v>
      </c>
      <c r="E1316" s="6">
        <v>2</v>
      </c>
      <c r="F1316" s="18" t="s">
        <v>363</v>
      </c>
      <c r="G1316" s="85">
        <v>17703.27</v>
      </c>
      <c r="H1316" s="156">
        <v>60600</v>
      </c>
      <c r="I1316" s="259" t="s">
        <v>4684</v>
      </c>
    </row>
    <row r="1317" spans="4:9">
      <c r="D1317" s="63" t="s">
        <v>4969</v>
      </c>
      <c r="E1317" s="6">
        <v>2</v>
      </c>
      <c r="F1317" s="18" t="s">
        <v>363</v>
      </c>
      <c r="G1317" s="85">
        <v>29260.25</v>
      </c>
      <c r="H1317" s="156">
        <v>60600</v>
      </c>
      <c r="I1317" s="259" t="s">
        <v>4684</v>
      </c>
    </row>
    <row r="1318" spans="4:9">
      <c r="D1318" s="63" t="s">
        <v>4969</v>
      </c>
      <c r="E1318" s="6">
        <v>2</v>
      </c>
      <c r="F1318" s="18" t="s">
        <v>363</v>
      </c>
      <c r="G1318" s="85">
        <v>23257.66</v>
      </c>
      <c r="H1318" s="156">
        <v>60600</v>
      </c>
      <c r="I1318" s="259" t="s">
        <v>4684</v>
      </c>
    </row>
    <row r="1319" spans="4:9">
      <c r="D1319" s="63" t="s">
        <v>4969</v>
      </c>
      <c r="E1319" s="6">
        <v>2</v>
      </c>
      <c r="F1319" s="18" t="s">
        <v>363</v>
      </c>
      <c r="G1319" s="85">
        <v>6881.15</v>
      </c>
      <c r="H1319" s="156">
        <v>60600</v>
      </c>
      <c r="I1319" s="259" t="s">
        <v>4684</v>
      </c>
    </row>
    <row r="1320" spans="4:9">
      <c r="D1320" s="63" t="s">
        <v>4969</v>
      </c>
      <c r="E1320" s="6">
        <v>2</v>
      </c>
      <c r="F1320" s="18" t="s">
        <v>363</v>
      </c>
      <c r="G1320" s="85">
        <v>17978.05</v>
      </c>
      <c r="H1320" s="156">
        <v>60601</v>
      </c>
      <c r="I1320" s="259" t="s">
        <v>4684</v>
      </c>
    </row>
    <row r="1321" spans="4:9">
      <c r="D1321" s="63" t="s">
        <v>4969</v>
      </c>
      <c r="E1321" s="6">
        <v>2</v>
      </c>
      <c r="F1321" s="18" t="s">
        <v>363</v>
      </c>
      <c r="G1321" s="85">
        <v>21272.7</v>
      </c>
      <c r="H1321" s="156">
        <v>60601</v>
      </c>
      <c r="I1321" s="259" t="s">
        <v>4684</v>
      </c>
    </row>
    <row r="1322" spans="4:9">
      <c r="D1322" s="63" t="s">
        <v>4969</v>
      </c>
      <c r="E1322" s="6">
        <v>2</v>
      </c>
      <c r="F1322" s="18" t="s">
        <v>363</v>
      </c>
      <c r="G1322" s="85">
        <v>19481</v>
      </c>
      <c r="H1322" s="156">
        <v>60601</v>
      </c>
      <c r="I1322" s="259" t="s">
        <v>4684</v>
      </c>
    </row>
    <row r="1323" spans="4:9">
      <c r="D1323" s="63" t="s">
        <v>4969</v>
      </c>
      <c r="E1323" s="6">
        <v>2</v>
      </c>
      <c r="F1323" s="18" t="s">
        <v>363</v>
      </c>
      <c r="G1323" s="85">
        <v>15580.55</v>
      </c>
      <c r="H1323" s="156">
        <v>60601</v>
      </c>
      <c r="I1323" s="259" t="s">
        <v>4684</v>
      </c>
    </row>
    <row r="1324" spans="4:9">
      <c r="D1324" s="63" t="s">
        <v>4969</v>
      </c>
      <c r="E1324" s="6">
        <v>2</v>
      </c>
      <c r="F1324" s="18" t="s">
        <v>363</v>
      </c>
      <c r="G1324" s="85">
        <v>19747.560000000001</v>
      </c>
      <c r="H1324" s="156">
        <v>60601</v>
      </c>
      <c r="I1324" s="259" t="s">
        <v>4684</v>
      </c>
    </row>
    <row r="1325" spans="4:9">
      <c r="D1325" s="63" t="s">
        <v>4969</v>
      </c>
      <c r="E1325" s="6">
        <v>1</v>
      </c>
      <c r="F1325" s="18" t="s">
        <v>363</v>
      </c>
      <c r="G1325" s="85">
        <v>13325.67</v>
      </c>
      <c r="H1325" s="156">
        <v>60601</v>
      </c>
      <c r="I1325" s="259" t="s">
        <v>4684</v>
      </c>
    </row>
    <row r="1326" spans="4:9">
      <c r="D1326" s="63" t="s">
        <v>4969</v>
      </c>
      <c r="E1326" s="6">
        <v>2</v>
      </c>
      <c r="F1326" s="18" t="s">
        <v>363</v>
      </c>
      <c r="G1326" s="85">
        <v>17440.599999999999</v>
      </c>
      <c r="H1326" s="156">
        <v>60602</v>
      </c>
      <c r="I1326" s="259" t="s">
        <v>4684</v>
      </c>
    </row>
    <row r="1327" spans="4:9">
      <c r="D1327" s="63" t="s">
        <v>4969</v>
      </c>
      <c r="E1327" s="6">
        <v>2</v>
      </c>
      <c r="F1327" s="18" t="s">
        <v>363</v>
      </c>
      <c r="G1327" s="85">
        <v>20214.38</v>
      </c>
      <c r="H1327" s="156">
        <v>60602</v>
      </c>
      <c r="I1327" s="259" t="s">
        <v>4684</v>
      </c>
    </row>
    <row r="1328" spans="4:9">
      <c r="D1328" s="63" t="s">
        <v>4969</v>
      </c>
      <c r="E1328" s="6">
        <v>2</v>
      </c>
      <c r="F1328" s="18" t="s">
        <v>363</v>
      </c>
      <c r="G1328" s="85">
        <v>10159.68</v>
      </c>
      <c r="H1328" s="156">
        <v>60602</v>
      </c>
      <c r="I1328" s="259" t="s">
        <v>4684</v>
      </c>
    </row>
    <row r="1329" spans="4:9">
      <c r="D1329" s="63" t="s">
        <v>4969</v>
      </c>
      <c r="E1329" s="6">
        <v>2</v>
      </c>
      <c r="F1329" s="18" t="s">
        <v>363</v>
      </c>
      <c r="G1329" s="85">
        <v>9515.31</v>
      </c>
      <c r="H1329" s="156">
        <v>60602</v>
      </c>
      <c r="I1329" s="259" t="s">
        <v>4684</v>
      </c>
    </row>
    <row r="1330" spans="4:9">
      <c r="D1330" s="63" t="s">
        <v>4969</v>
      </c>
      <c r="E1330" s="6">
        <v>2</v>
      </c>
      <c r="F1330" s="18" t="s">
        <v>363</v>
      </c>
      <c r="G1330" s="85">
        <v>21231.919999999998</v>
      </c>
      <c r="H1330" s="156">
        <v>60602</v>
      </c>
      <c r="I1330" s="259" t="s">
        <v>4684</v>
      </c>
    </row>
    <row r="1331" spans="4:9">
      <c r="D1331" s="63" t="s">
        <v>4969</v>
      </c>
      <c r="E1331" s="6">
        <v>2</v>
      </c>
      <c r="F1331" s="18" t="s">
        <v>363</v>
      </c>
      <c r="G1331" s="85">
        <v>14739.62</v>
      </c>
      <c r="H1331" s="156">
        <v>60602</v>
      </c>
      <c r="I1331" s="259" t="s">
        <v>4684</v>
      </c>
    </row>
    <row r="1332" spans="4:9">
      <c r="D1332" s="63" t="s">
        <v>4969</v>
      </c>
      <c r="E1332" s="6">
        <v>2</v>
      </c>
      <c r="F1332" s="18" t="s">
        <v>363</v>
      </c>
      <c r="G1332" s="85">
        <v>9607.49</v>
      </c>
      <c r="H1332" s="156">
        <v>60602</v>
      </c>
      <c r="I1332" s="259" t="s">
        <v>4684</v>
      </c>
    </row>
    <row r="1333" spans="4:9">
      <c r="D1333" s="63" t="s">
        <v>4969</v>
      </c>
      <c r="E1333" s="6">
        <v>2</v>
      </c>
      <c r="F1333" s="18" t="s">
        <v>363</v>
      </c>
      <c r="G1333" s="85">
        <v>22302.16</v>
      </c>
      <c r="H1333" s="156">
        <v>60602</v>
      </c>
      <c r="I1333" s="259" t="s">
        <v>4684</v>
      </c>
    </row>
    <row r="1334" spans="4:9">
      <c r="D1334" s="63" t="s">
        <v>4969</v>
      </c>
      <c r="E1334" s="6">
        <v>2</v>
      </c>
      <c r="F1334" s="18" t="s">
        <v>363</v>
      </c>
      <c r="G1334" s="85">
        <v>7573.61</v>
      </c>
      <c r="H1334" s="156">
        <v>60602</v>
      </c>
      <c r="I1334" s="259" t="s">
        <v>4684</v>
      </c>
    </row>
    <row r="1335" spans="4:9">
      <c r="D1335" s="63" t="s">
        <v>4969</v>
      </c>
      <c r="E1335" s="6">
        <v>2</v>
      </c>
      <c r="F1335" s="18" t="s">
        <v>363</v>
      </c>
      <c r="G1335" s="85">
        <v>12000.92</v>
      </c>
      <c r="H1335" s="156">
        <v>60602</v>
      </c>
      <c r="I1335" s="259" t="s">
        <v>4684</v>
      </c>
    </row>
    <row r="1336" spans="4:9">
      <c r="D1336" s="63" t="s">
        <v>4969</v>
      </c>
      <c r="E1336" s="6">
        <v>2</v>
      </c>
      <c r="F1336" s="18" t="s">
        <v>363</v>
      </c>
      <c r="G1336" s="85">
        <v>16506.900000000001</v>
      </c>
      <c r="H1336" s="156">
        <v>60602</v>
      </c>
      <c r="I1336" s="259" t="s">
        <v>4684</v>
      </c>
    </row>
    <row r="1337" spans="4:9">
      <c r="D1337" s="63" t="s">
        <v>4969</v>
      </c>
      <c r="E1337" s="6">
        <v>2</v>
      </c>
      <c r="F1337" s="18" t="s">
        <v>363</v>
      </c>
      <c r="G1337" s="85">
        <v>9330.3700000000008</v>
      </c>
      <c r="H1337" s="156">
        <v>60602</v>
      </c>
      <c r="I1337" s="259" t="s">
        <v>4684</v>
      </c>
    </row>
    <row r="1338" spans="4:9">
      <c r="D1338" s="63" t="s">
        <v>4969</v>
      </c>
      <c r="E1338" s="6">
        <v>2</v>
      </c>
      <c r="F1338" s="18" t="s">
        <v>363</v>
      </c>
      <c r="G1338" s="85">
        <v>13119.58</v>
      </c>
      <c r="H1338" s="156">
        <v>60602</v>
      </c>
      <c r="I1338" s="259" t="s">
        <v>4684</v>
      </c>
    </row>
    <row r="1339" spans="4:9">
      <c r="D1339" s="63" t="s">
        <v>4969</v>
      </c>
      <c r="E1339" s="6">
        <v>2</v>
      </c>
      <c r="F1339" s="18" t="s">
        <v>363</v>
      </c>
      <c r="G1339" s="85">
        <v>19719.46</v>
      </c>
      <c r="H1339" s="156">
        <v>60602</v>
      </c>
      <c r="I1339" s="259" t="s">
        <v>4684</v>
      </c>
    </row>
    <row r="1340" spans="4:9">
      <c r="D1340" s="63" t="s">
        <v>4969</v>
      </c>
      <c r="E1340" s="6">
        <v>1</v>
      </c>
      <c r="F1340" s="18" t="s">
        <v>363</v>
      </c>
      <c r="G1340" s="85">
        <v>774.95</v>
      </c>
      <c r="H1340" s="156">
        <v>60602</v>
      </c>
      <c r="I1340" s="259" t="s">
        <v>4684</v>
      </c>
    </row>
    <row r="1341" spans="4:9">
      <c r="D1341" s="63" t="s">
        <v>4969</v>
      </c>
      <c r="E1341" s="6">
        <v>2</v>
      </c>
      <c r="F1341" s="18" t="s">
        <v>363</v>
      </c>
      <c r="G1341" s="85">
        <v>13781</v>
      </c>
      <c r="H1341" s="156">
        <v>60603</v>
      </c>
      <c r="I1341" s="259" t="s">
        <v>4684</v>
      </c>
    </row>
    <row r="1342" spans="4:9">
      <c r="D1342" s="63" t="s">
        <v>4969</v>
      </c>
      <c r="E1342" s="6">
        <v>2</v>
      </c>
      <c r="F1342" s="18" t="s">
        <v>363</v>
      </c>
      <c r="G1342" s="85">
        <v>46433</v>
      </c>
      <c r="H1342" s="156">
        <v>60603</v>
      </c>
      <c r="I1342" s="259" t="s">
        <v>4684</v>
      </c>
    </row>
    <row r="1343" spans="4:9">
      <c r="D1343" s="63" t="s">
        <v>4969</v>
      </c>
      <c r="E1343" s="6">
        <v>2</v>
      </c>
      <c r="F1343" s="18" t="s">
        <v>363</v>
      </c>
      <c r="G1343" s="85">
        <v>8146.3</v>
      </c>
      <c r="H1343" s="156">
        <v>60603</v>
      </c>
      <c r="I1343" s="259" t="s">
        <v>4684</v>
      </c>
    </row>
    <row r="1344" spans="4:9">
      <c r="D1344" s="63" t="s">
        <v>4969</v>
      </c>
      <c r="E1344" s="6">
        <v>2</v>
      </c>
      <c r="F1344" s="18" t="s">
        <v>363</v>
      </c>
      <c r="G1344" s="85">
        <v>11784.43</v>
      </c>
      <c r="H1344" s="156">
        <v>60603</v>
      </c>
      <c r="I1344" s="259" t="s">
        <v>4684</v>
      </c>
    </row>
    <row r="1345" spans="4:9">
      <c r="D1345" s="63" t="s">
        <v>4969</v>
      </c>
      <c r="E1345" s="6">
        <v>2</v>
      </c>
      <c r="F1345" s="18" t="s">
        <v>363</v>
      </c>
      <c r="G1345" s="85">
        <v>2654.64</v>
      </c>
      <c r="H1345" s="156">
        <v>63965</v>
      </c>
      <c r="I1345" s="259" t="s">
        <v>4684</v>
      </c>
    </row>
    <row r="1346" spans="4:9">
      <c r="D1346" s="63" t="s">
        <v>4969</v>
      </c>
      <c r="E1346" s="6">
        <v>2</v>
      </c>
      <c r="F1346" s="18" t="s">
        <v>363</v>
      </c>
      <c r="G1346" s="85">
        <v>0</v>
      </c>
      <c r="H1346" s="156">
        <v>63965</v>
      </c>
      <c r="I1346" s="259" t="s">
        <v>4684</v>
      </c>
    </row>
    <row r="1347" spans="4:9">
      <c r="D1347" s="63" t="s">
        <v>4969</v>
      </c>
      <c r="E1347" s="6">
        <v>2</v>
      </c>
      <c r="F1347" s="18" t="s">
        <v>363</v>
      </c>
      <c r="G1347" s="85">
        <v>0</v>
      </c>
      <c r="H1347" s="156">
        <v>63965</v>
      </c>
      <c r="I1347" s="259" t="s">
        <v>4684</v>
      </c>
    </row>
    <row r="1348" spans="4:9">
      <c r="D1348" s="63" t="s">
        <v>4969</v>
      </c>
      <c r="E1348" s="6">
        <v>2</v>
      </c>
      <c r="F1348" s="18" t="s">
        <v>363</v>
      </c>
      <c r="G1348" s="85">
        <v>0</v>
      </c>
      <c r="H1348" s="156">
        <v>63965</v>
      </c>
      <c r="I1348" s="259" t="s">
        <v>4684</v>
      </c>
    </row>
    <row r="1349" spans="4:9">
      <c r="D1349" s="63" t="s">
        <v>4969</v>
      </c>
      <c r="E1349" s="6">
        <v>2</v>
      </c>
      <c r="F1349" s="18" t="s">
        <v>363</v>
      </c>
      <c r="G1349" s="85">
        <v>0</v>
      </c>
      <c r="H1349" s="156">
        <v>63965</v>
      </c>
      <c r="I1349" s="259" t="s">
        <v>4684</v>
      </c>
    </row>
    <row r="1350" spans="4:9">
      <c r="D1350" s="63" t="s">
        <v>4969</v>
      </c>
      <c r="E1350" s="6">
        <v>2</v>
      </c>
      <c r="F1350" s="18" t="s">
        <v>363</v>
      </c>
      <c r="G1350" s="85">
        <v>468.95</v>
      </c>
      <c r="H1350" s="156">
        <v>63965</v>
      </c>
      <c r="I1350" s="259" t="s">
        <v>4684</v>
      </c>
    </row>
    <row r="1351" spans="4:9">
      <c r="D1351" s="63" t="s">
        <v>4969</v>
      </c>
      <c r="E1351" s="6">
        <v>2</v>
      </c>
      <c r="F1351" s="18" t="s">
        <v>363</v>
      </c>
      <c r="G1351" s="85">
        <v>0</v>
      </c>
      <c r="H1351" s="156">
        <v>63965</v>
      </c>
      <c r="I1351" s="259" t="s">
        <v>4684</v>
      </c>
    </row>
    <row r="1352" spans="4:9">
      <c r="D1352" s="63" t="s">
        <v>4969</v>
      </c>
      <c r="E1352" s="6">
        <v>2</v>
      </c>
      <c r="F1352" s="18" t="s">
        <v>363</v>
      </c>
      <c r="G1352" s="85">
        <v>1425.18</v>
      </c>
      <c r="H1352" s="156">
        <v>63965</v>
      </c>
      <c r="I1352" s="259" t="s">
        <v>4684</v>
      </c>
    </row>
    <row r="1353" spans="4:9">
      <c r="D1353" s="63" t="s">
        <v>4969</v>
      </c>
      <c r="E1353" s="6">
        <v>2</v>
      </c>
      <c r="F1353" s="18" t="s">
        <v>363</v>
      </c>
      <c r="G1353" s="85">
        <v>7853.28</v>
      </c>
      <c r="H1353" s="156">
        <v>63966</v>
      </c>
      <c r="I1353" s="259" t="s">
        <v>4684</v>
      </c>
    </row>
    <row r="1354" spans="4:9">
      <c r="D1354" s="63" t="s">
        <v>4969</v>
      </c>
      <c r="E1354" s="6">
        <v>2</v>
      </c>
      <c r="F1354" s="18" t="s">
        <v>363</v>
      </c>
      <c r="G1354" s="85">
        <v>11321.94</v>
      </c>
      <c r="H1354" s="156">
        <v>63966</v>
      </c>
      <c r="I1354" s="259" t="s">
        <v>4684</v>
      </c>
    </row>
    <row r="1355" spans="4:9">
      <c r="D1355" s="63" t="s">
        <v>4969</v>
      </c>
      <c r="E1355" s="6">
        <v>2</v>
      </c>
      <c r="F1355" s="18" t="s">
        <v>363</v>
      </c>
      <c r="G1355" s="85">
        <v>14729.94</v>
      </c>
      <c r="H1355" s="156">
        <v>63966</v>
      </c>
      <c r="I1355" s="259" t="s">
        <v>4684</v>
      </c>
    </row>
    <row r="1356" spans="4:9">
      <c r="D1356" s="63" t="s">
        <v>4969</v>
      </c>
      <c r="E1356" s="6">
        <v>2</v>
      </c>
      <c r="F1356" s="18" t="s">
        <v>363</v>
      </c>
      <c r="G1356" s="85">
        <v>5620.33</v>
      </c>
      <c r="H1356" s="156">
        <v>63966</v>
      </c>
      <c r="I1356" s="259" t="s">
        <v>4684</v>
      </c>
    </row>
    <row r="1357" spans="4:9">
      <c r="D1357" s="63" t="s">
        <v>4969</v>
      </c>
      <c r="E1357" s="6">
        <v>2</v>
      </c>
      <c r="F1357" s="18" t="s">
        <v>363</v>
      </c>
      <c r="G1357" s="85">
        <v>15597.4</v>
      </c>
      <c r="H1357" s="156">
        <v>63966</v>
      </c>
      <c r="I1357" s="259" t="s">
        <v>4684</v>
      </c>
    </row>
    <row r="1358" spans="4:9">
      <c r="D1358" s="63" t="s">
        <v>4969</v>
      </c>
      <c r="E1358" s="6">
        <v>2</v>
      </c>
      <c r="F1358" s="18" t="s">
        <v>363</v>
      </c>
      <c r="G1358" s="85">
        <v>8301.2800000000007</v>
      </c>
      <c r="H1358" s="156">
        <v>63966</v>
      </c>
      <c r="I1358" s="259" t="s">
        <v>4684</v>
      </c>
    </row>
    <row r="1359" spans="4:9">
      <c r="D1359" s="63" t="s">
        <v>4969</v>
      </c>
      <c r="E1359" s="6">
        <v>2</v>
      </c>
      <c r="F1359" s="18" t="s">
        <v>363</v>
      </c>
      <c r="G1359" s="85">
        <v>11437.51</v>
      </c>
      <c r="H1359" s="156">
        <v>63966</v>
      </c>
      <c r="I1359" s="259" t="s">
        <v>4684</v>
      </c>
    </row>
    <row r="1360" spans="4:9">
      <c r="D1360" s="63" t="s">
        <v>4969</v>
      </c>
      <c r="E1360" s="6">
        <v>2</v>
      </c>
      <c r="F1360" s="18" t="s">
        <v>363</v>
      </c>
      <c r="G1360" s="85">
        <v>10638.42</v>
      </c>
      <c r="H1360" s="156">
        <v>63966</v>
      </c>
      <c r="I1360" s="259" t="s">
        <v>4684</v>
      </c>
    </row>
    <row r="1361" spans="4:9">
      <c r="D1361" s="63" t="s">
        <v>4969</v>
      </c>
      <c r="E1361" s="6">
        <v>2</v>
      </c>
      <c r="F1361" s="18" t="s">
        <v>363</v>
      </c>
      <c r="G1361" s="85">
        <v>6915.01</v>
      </c>
      <c r="H1361" s="156">
        <v>63966</v>
      </c>
      <c r="I1361" s="259" t="s">
        <v>4684</v>
      </c>
    </row>
    <row r="1362" spans="4:9">
      <c r="D1362" s="63" t="s">
        <v>4969</v>
      </c>
      <c r="E1362" s="6">
        <v>2</v>
      </c>
      <c r="F1362" s="18" t="s">
        <v>363</v>
      </c>
      <c r="G1362" s="85">
        <v>9567.48</v>
      </c>
      <c r="H1362" s="156">
        <v>63966</v>
      </c>
      <c r="I1362" s="259" t="s">
        <v>4684</v>
      </c>
    </row>
    <row r="1363" spans="4:9">
      <c r="D1363" s="63" t="s">
        <v>4969</v>
      </c>
      <c r="E1363" s="6">
        <v>2</v>
      </c>
      <c r="F1363" s="18" t="s">
        <v>363</v>
      </c>
      <c r="G1363" s="85">
        <v>8154.94</v>
      </c>
      <c r="H1363" s="156">
        <v>63966</v>
      </c>
      <c r="I1363" s="259" t="s">
        <v>4684</v>
      </c>
    </row>
    <row r="1364" spans="4:9">
      <c r="D1364" s="63" t="s">
        <v>4969</v>
      </c>
      <c r="E1364" s="6">
        <v>2</v>
      </c>
      <c r="F1364" s="18" t="s">
        <v>363</v>
      </c>
      <c r="G1364" s="85">
        <v>11155.69</v>
      </c>
      <c r="H1364" s="156">
        <v>63966</v>
      </c>
      <c r="I1364" s="259" t="s">
        <v>4684</v>
      </c>
    </row>
    <row r="1365" spans="4:9">
      <c r="D1365" s="63" t="s">
        <v>4969</v>
      </c>
      <c r="E1365" s="6">
        <v>2</v>
      </c>
      <c r="F1365" s="18" t="s">
        <v>363</v>
      </c>
      <c r="G1365" s="85">
        <v>11772.88</v>
      </c>
      <c r="H1365" s="156">
        <v>63966</v>
      </c>
      <c r="I1365" s="259" t="s">
        <v>4684</v>
      </c>
    </row>
    <row r="1366" spans="4:9">
      <c r="D1366" s="63" t="s">
        <v>4969</v>
      </c>
      <c r="E1366" s="6">
        <v>2</v>
      </c>
      <c r="F1366" s="18" t="s">
        <v>363</v>
      </c>
      <c r="G1366" s="85">
        <v>5598.45</v>
      </c>
      <c r="H1366" s="156">
        <v>63966</v>
      </c>
      <c r="I1366" s="259" t="s">
        <v>4684</v>
      </c>
    </row>
    <row r="1367" spans="4:9">
      <c r="D1367" s="63" t="s">
        <v>4969</v>
      </c>
      <c r="E1367" s="6">
        <v>2</v>
      </c>
      <c r="F1367" s="18" t="s">
        <v>363</v>
      </c>
      <c r="G1367" s="85">
        <v>10803.49</v>
      </c>
      <c r="H1367" s="156">
        <v>63966</v>
      </c>
      <c r="I1367" s="259" t="s">
        <v>4684</v>
      </c>
    </row>
    <row r="1368" spans="4:9">
      <c r="D1368" s="63" t="s">
        <v>4969</v>
      </c>
      <c r="E1368" s="6">
        <v>2</v>
      </c>
      <c r="F1368" s="18" t="s">
        <v>363</v>
      </c>
      <c r="G1368" s="85">
        <v>3807.48</v>
      </c>
      <c r="H1368" s="156">
        <v>63966</v>
      </c>
      <c r="I1368" s="259" t="s">
        <v>4684</v>
      </c>
    </row>
    <row r="1369" spans="4:9">
      <c r="D1369" s="63" t="s">
        <v>4969</v>
      </c>
      <c r="E1369" s="6">
        <v>2</v>
      </c>
      <c r="F1369" s="18" t="s">
        <v>363</v>
      </c>
      <c r="G1369" s="85">
        <v>8364.35</v>
      </c>
      <c r="H1369" s="156">
        <v>63966</v>
      </c>
      <c r="I1369" s="259" t="s">
        <v>4684</v>
      </c>
    </row>
    <row r="1370" spans="4:9">
      <c r="D1370" s="63" t="s">
        <v>4969</v>
      </c>
      <c r="E1370" s="6">
        <v>2</v>
      </c>
      <c r="F1370" s="18" t="s">
        <v>363</v>
      </c>
      <c r="G1370" s="85">
        <v>10292.209999999999</v>
      </c>
      <c r="H1370" s="156">
        <v>63966</v>
      </c>
      <c r="I1370" s="259" t="s">
        <v>4684</v>
      </c>
    </row>
    <row r="1371" spans="4:9">
      <c r="D1371" s="63" t="s">
        <v>4969</v>
      </c>
      <c r="E1371" s="6">
        <v>2</v>
      </c>
      <c r="F1371" s="18" t="s">
        <v>363</v>
      </c>
      <c r="G1371" s="85">
        <v>6241.06</v>
      </c>
      <c r="H1371" s="156">
        <v>63966</v>
      </c>
      <c r="I1371" s="259" t="s">
        <v>4684</v>
      </c>
    </row>
    <row r="1372" spans="4:9">
      <c r="D1372" s="63" t="s">
        <v>4969</v>
      </c>
      <c r="E1372" s="6">
        <v>2</v>
      </c>
      <c r="F1372" s="18" t="s">
        <v>363</v>
      </c>
      <c r="G1372" s="85">
        <v>9448.4599999999991</v>
      </c>
      <c r="H1372" s="156">
        <v>63967</v>
      </c>
      <c r="I1372" s="259" t="s">
        <v>4684</v>
      </c>
    </row>
    <row r="1373" spans="4:9">
      <c r="D1373" s="63" t="s">
        <v>4969</v>
      </c>
      <c r="E1373" s="6">
        <v>2</v>
      </c>
      <c r="F1373" s="18" t="s">
        <v>363</v>
      </c>
      <c r="G1373" s="85">
        <v>10371.030000000001</v>
      </c>
      <c r="H1373" s="156">
        <v>63967</v>
      </c>
      <c r="I1373" s="259" t="s">
        <v>4684</v>
      </c>
    </row>
    <row r="1374" spans="4:9">
      <c r="D1374" s="63" t="s">
        <v>4969</v>
      </c>
      <c r="E1374" s="6">
        <v>2</v>
      </c>
      <c r="F1374" s="18" t="s">
        <v>363</v>
      </c>
      <c r="G1374" s="85">
        <v>11733.41</v>
      </c>
      <c r="H1374" s="156">
        <v>63967</v>
      </c>
      <c r="I1374" s="259" t="s">
        <v>4684</v>
      </c>
    </row>
    <row r="1375" spans="4:9">
      <c r="D1375" s="63" t="s">
        <v>4969</v>
      </c>
      <c r="E1375" s="6">
        <v>3</v>
      </c>
      <c r="F1375" s="18" t="s">
        <v>363</v>
      </c>
      <c r="G1375" s="85">
        <v>12015.99</v>
      </c>
      <c r="H1375" s="156">
        <v>63967</v>
      </c>
      <c r="I1375" s="259" t="s">
        <v>4684</v>
      </c>
    </row>
    <row r="1376" spans="4:9">
      <c r="D1376" s="63" t="s">
        <v>4969</v>
      </c>
      <c r="E1376" s="6">
        <v>2</v>
      </c>
      <c r="F1376" s="18" t="s">
        <v>363</v>
      </c>
      <c r="G1376" s="85">
        <v>12279.09</v>
      </c>
      <c r="H1376" s="156">
        <v>63967</v>
      </c>
      <c r="I1376" s="259" t="s">
        <v>4684</v>
      </c>
    </row>
    <row r="1377" spans="4:9">
      <c r="D1377" s="63" t="s">
        <v>4969</v>
      </c>
      <c r="E1377" s="6">
        <v>2</v>
      </c>
      <c r="F1377" s="18" t="s">
        <v>363</v>
      </c>
      <c r="G1377" s="85">
        <v>10924.31</v>
      </c>
      <c r="H1377" s="156">
        <v>63967</v>
      </c>
      <c r="I1377" s="259" t="s">
        <v>4684</v>
      </c>
    </row>
    <row r="1378" spans="4:9">
      <c r="D1378" s="63" t="s">
        <v>4969</v>
      </c>
      <c r="E1378" s="6">
        <v>2</v>
      </c>
      <c r="F1378" s="18" t="s">
        <v>363</v>
      </c>
      <c r="G1378" s="85">
        <v>17461.32</v>
      </c>
      <c r="H1378" s="156">
        <v>63967</v>
      </c>
      <c r="I1378" s="259" t="s">
        <v>4684</v>
      </c>
    </row>
    <row r="1379" spans="4:9">
      <c r="D1379" s="63" t="s">
        <v>4969</v>
      </c>
      <c r="E1379" s="6">
        <v>2</v>
      </c>
      <c r="F1379" s="18" t="s">
        <v>363</v>
      </c>
      <c r="G1379" s="85">
        <v>7923.77</v>
      </c>
      <c r="H1379" s="156">
        <v>63968</v>
      </c>
      <c r="I1379" s="259" t="s">
        <v>4684</v>
      </c>
    </row>
    <row r="1380" spans="4:9">
      <c r="D1380" s="63" t="s">
        <v>4969</v>
      </c>
      <c r="E1380" s="6">
        <v>2</v>
      </c>
      <c r="F1380" s="18" t="s">
        <v>363</v>
      </c>
      <c r="G1380" s="85">
        <v>6901.96</v>
      </c>
      <c r="H1380" s="156">
        <v>63968</v>
      </c>
      <c r="I1380" s="259" t="s">
        <v>4684</v>
      </c>
    </row>
    <row r="1381" spans="4:9">
      <c r="D1381" s="63" t="s">
        <v>4969</v>
      </c>
      <c r="E1381" s="6">
        <v>2</v>
      </c>
      <c r="F1381" s="18" t="s">
        <v>363</v>
      </c>
      <c r="G1381" s="85">
        <v>16232.48</v>
      </c>
      <c r="H1381" s="156">
        <v>63968</v>
      </c>
      <c r="I1381" s="259" t="s">
        <v>4684</v>
      </c>
    </row>
    <row r="1382" spans="4:9">
      <c r="D1382" s="63" t="s">
        <v>4969</v>
      </c>
      <c r="E1382" s="6">
        <v>2</v>
      </c>
      <c r="F1382" s="18" t="s">
        <v>363</v>
      </c>
      <c r="G1382" s="85">
        <v>8409.11</v>
      </c>
      <c r="H1382" s="156">
        <v>63968</v>
      </c>
      <c r="I1382" s="259" t="s">
        <v>4684</v>
      </c>
    </row>
    <row r="1383" spans="4:9">
      <c r="D1383" s="63" t="s">
        <v>4969</v>
      </c>
      <c r="E1383" s="6">
        <v>2</v>
      </c>
      <c r="F1383" s="18" t="s">
        <v>363</v>
      </c>
      <c r="G1383" s="85">
        <v>18723.14</v>
      </c>
      <c r="H1383" s="156">
        <v>63968</v>
      </c>
      <c r="I1383" s="259" t="s">
        <v>4684</v>
      </c>
    </row>
    <row r="1384" spans="4:9">
      <c r="D1384" s="63" t="s">
        <v>4969</v>
      </c>
      <c r="E1384" s="6">
        <v>2</v>
      </c>
      <c r="F1384" s="18" t="s">
        <v>363</v>
      </c>
      <c r="G1384" s="85">
        <v>17994.849999999999</v>
      </c>
      <c r="H1384" s="156">
        <v>63968</v>
      </c>
      <c r="I1384" s="259" t="s">
        <v>4684</v>
      </c>
    </row>
    <row r="1385" spans="4:9">
      <c r="D1385" s="63" t="s">
        <v>4969</v>
      </c>
      <c r="E1385" s="6">
        <v>2</v>
      </c>
      <c r="F1385" s="18" t="s">
        <v>363</v>
      </c>
      <c r="G1385" s="85">
        <v>13371.41</v>
      </c>
      <c r="H1385" s="156">
        <v>63968</v>
      </c>
      <c r="I1385" s="259" t="s">
        <v>4684</v>
      </c>
    </row>
    <row r="1386" spans="4:9">
      <c r="D1386" s="63" t="s">
        <v>4969</v>
      </c>
      <c r="E1386" s="6">
        <v>2</v>
      </c>
      <c r="F1386" s="18" t="s">
        <v>363</v>
      </c>
      <c r="G1386" s="85">
        <v>12983.19</v>
      </c>
      <c r="H1386" s="156">
        <v>63968</v>
      </c>
      <c r="I1386" s="259" t="s">
        <v>4684</v>
      </c>
    </row>
    <row r="1387" spans="4:9">
      <c r="D1387" s="63" t="s">
        <v>4969</v>
      </c>
      <c r="E1387" s="6">
        <v>2</v>
      </c>
      <c r="F1387" s="18" t="s">
        <v>363</v>
      </c>
      <c r="G1387" s="85">
        <v>8202.64</v>
      </c>
      <c r="H1387" s="156">
        <v>63969</v>
      </c>
      <c r="I1387" s="259" t="s">
        <v>4684</v>
      </c>
    </row>
    <row r="1388" spans="4:9">
      <c r="D1388" s="63" t="s">
        <v>4969</v>
      </c>
      <c r="E1388" s="6">
        <v>2</v>
      </c>
      <c r="F1388" s="18" t="s">
        <v>363</v>
      </c>
      <c r="G1388" s="85">
        <v>2475.54</v>
      </c>
      <c r="H1388" s="156">
        <v>63969</v>
      </c>
      <c r="I1388" s="259" t="s">
        <v>4684</v>
      </c>
    </row>
    <row r="1389" spans="4:9">
      <c r="D1389" s="63" t="s">
        <v>4969</v>
      </c>
      <c r="E1389" s="6">
        <v>2</v>
      </c>
      <c r="F1389" s="18" t="s">
        <v>363</v>
      </c>
      <c r="G1389" s="85">
        <v>4726.66</v>
      </c>
      <c r="H1389" s="156">
        <v>63969</v>
      </c>
      <c r="I1389" s="259" t="s">
        <v>4684</v>
      </c>
    </row>
    <row r="1390" spans="4:9">
      <c r="D1390" s="63" t="s">
        <v>4969</v>
      </c>
      <c r="E1390" s="6">
        <v>2</v>
      </c>
      <c r="F1390" s="18" t="s">
        <v>363</v>
      </c>
      <c r="G1390" s="85">
        <v>793.34</v>
      </c>
      <c r="H1390" s="156">
        <v>63969</v>
      </c>
      <c r="I1390" s="259" t="s">
        <v>4684</v>
      </c>
    </row>
    <row r="1391" spans="4:9">
      <c r="D1391" s="63" t="s">
        <v>4969</v>
      </c>
      <c r="E1391" s="6">
        <v>2</v>
      </c>
      <c r="F1391" s="18" t="s">
        <v>363</v>
      </c>
      <c r="G1391" s="85">
        <v>11645.02</v>
      </c>
      <c r="H1391" s="156">
        <v>63969</v>
      </c>
      <c r="I1391" s="259" t="s">
        <v>4684</v>
      </c>
    </row>
    <row r="1392" spans="4:9">
      <c r="D1392" s="63" t="s">
        <v>4969</v>
      </c>
      <c r="E1392" s="6">
        <v>2</v>
      </c>
      <c r="F1392" s="18" t="s">
        <v>363</v>
      </c>
      <c r="G1392" s="85">
        <v>52910.09</v>
      </c>
      <c r="H1392" s="156">
        <v>63969</v>
      </c>
      <c r="I1392" s="259" t="s">
        <v>4684</v>
      </c>
    </row>
    <row r="1393" spans="4:9">
      <c r="D1393" s="63" t="s">
        <v>4969</v>
      </c>
      <c r="E1393" s="6">
        <v>2</v>
      </c>
      <c r="F1393" s="18" t="s">
        <v>363</v>
      </c>
      <c r="G1393" s="85">
        <v>171.43</v>
      </c>
      <c r="H1393" s="156">
        <v>63969</v>
      </c>
      <c r="I1393" s="259" t="s">
        <v>4684</v>
      </c>
    </row>
    <row r="1394" spans="4:9">
      <c r="D1394" s="63" t="s">
        <v>4969</v>
      </c>
      <c r="E1394" s="6">
        <v>2</v>
      </c>
      <c r="F1394" s="18" t="s">
        <v>363</v>
      </c>
      <c r="G1394" s="85">
        <v>6837.68</v>
      </c>
      <c r="H1394" s="156">
        <v>63969</v>
      </c>
      <c r="I1394" s="259" t="s">
        <v>4684</v>
      </c>
    </row>
    <row r="1395" spans="4:9">
      <c r="D1395" s="63" t="s">
        <v>4969</v>
      </c>
      <c r="E1395" s="6">
        <v>2</v>
      </c>
      <c r="F1395" s="18" t="s">
        <v>363</v>
      </c>
      <c r="G1395" s="85">
        <v>6265.71</v>
      </c>
      <c r="H1395" s="156">
        <v>63969</v>
      </c>
      <c r="I1395" s="259" t="s">
        <v>4684</v>
      </c>
    </row>
    <row r="1396" spans="4:9">
      <c r="D1396" s="63" t="s">
        <v>4969</v>
      </c>
      <c r="E1396" s="6">
        <v>2</v>
      </c>
      <c r="F1396" s="18" t="s">
        <v>363</v>
      </c>
      <c r="G1396" s="85">
        <v>4672.8100000000004</v>
      </c>
      <c r="H1396" s="156">
        <v>63969</v>
      </c>
      <c r="I1396" s="259" t="s">
        <v>4684</v>
      </c>
    </row>
    <row r="1397" spans="4:9">
      <c r="D1397" s="63" t="s">
        <v>4969</v>
      </c>
      <c r="E1397" s="6">
        <v>2</v>
      </c>
      <c r="F1397" s="18" t="s">
        <v>363</v>
      </c>
      <c r="G1397" s="85">
        <v>4014.48</v>
      </c>
      <c r="H1397" s="156">
        <v>63969</v>
      </c>
      <c r="I1397" s="259" t="s">
        <v>4684</v>
      </c>
    </row>
    <row r="1398" spans="4:9">
      <c r="D1398" s="63" t="s">
        <v>4969</v>
      </c>
      <c r="E1398" s="6">
        <v>2</v>
      </c>
      <c r="F1398" s="18" t="s">
        <v>363</v>
      </c>
      <c r="G1398" s="85">
        <v>8862.51</v>
      </c>
      <c r="H1398" s="156">
        <v>63969</v>
      </c>
      <c r="I1398" s="259" t="s">
        <v>4684</v>
      </c>
    </row>
    <row r="1399" spans="4:9">
      <c r="D1399" s="63" t="s">
        <v>4969</v>
      </c>
      <c r="E1399" s="6">
        <v>2</v>
      </c>
      <c r="F1399" s="18" t="s">
        <v>363</v>
      </c>
      <c r="G1399" s="85">
        <v>8884.6</v>
      </c>
      <c r="H1399" s="156">
        <v>63969</v>
      </c>
      <c r="I1399" s="259" t="s">
        <v>4684</v>
      </c>
    </row>
    <row r="1400" spans="4:9">
      <c r="D1400" s="63" t="s">
        <v>4969</v>
      </c>
      <c r="E1400" s="6">
        <v>2</v>
      </c>
      <c r="F1400" s="18" t="s">
        <v>363</v>
      </c>
      <c r="G1400" s="85">
        <v>7439.33</v>
      </c>
      <c r="H1400" s="156">
        <v>63969</v>
      </c>
      <c r="I1400" s="259" t="s">
        <v>4684</v>
      </c>
    </row>
    <row r="1401" spans="4:9">
      <c r="D1401" s="63" t="s">
        <v>4969</v>
      </c>
      <c r="E1401" s="6">
        <v>2</v>
      </c>
      <c r="F1401" s="18" t="s">
        <v>363</v>
      </c>
      <c r="G1401" s="85">
        <v>4785.3100000000004</v>
      </c>
      <c r="H1401" s="156">
        <v>63969</v>
      </c>
      <c r="I1401" s="259" t="s">
        <v>4684</v>
      </c>
    </row>
    <row r="1402" spans="4:9">
      <c r="D1402" s="63" t="s">
        <v>4969</v>
      </c>
      <c r="E1402" s="6">
        <v>2</v>
      </c>
      <c r="F1402" s="18" t="s">
        <v>363</v>
      </c>
      <c r="G1402" s="85">
        <v>15410.77</v>
      </c>
      <c r="H1402" s="156">
        <v>63969</v>
      </c>
      <c r="I1402" s="259" t="s">
        <v>4684</v>
      </c>
    </row>
    <row r="1403" spans="4:9">
      <c r="D1403" s="63" t="s">
        <v>4969</v>
      </c>
      <c r="E1403" s="6">
        <v>2</v>
      </c>
      <c r="F1403" s="18" t="s">
        <v>363</v>
      </c>
      <c r="G1403" s="85">
        <v>41478.53</v>
      </c>
      <c r="H1403" s="156">
        <v>63969</v>
      </c>
      <c r="I1403" s="259" t="s">
        <v>4684</v>
      </c>
    </row>
    <row r="1404" spans="4:9">
      <c r="D1404" s="63" t="s">
        <v>4969</v>
      </c>
      <c r="E1404" s="6">
        <v>2</v>
      </c>
      <c r="F1404" s="18" t="s">
        <v>363</v>
      </c>
      <c r="G1404" s="85">
        <v>7991.61</v>
      </c>
      <c r="H1404" s="156">
        <v>63970</v>
      </c>
      <c r="I1404" s="259" t="s">
        <v>4684</v>
      </c>
    </row>
    <row r="1405" spans="4:9">
      <c r="D1405" s="63" t="s">
        <v>4969</v>
      </c>
      <c r="E1405" s="6">
        <v>2</v>
      </c>
      <c r="F1405" s="18" t="s">
        <v>363</v>
      </c>
      <c r="G1405" s="85">
        <v>4001.46</v>
      </c>
      <c r="H1405" s="156">
        <v>63970</v>
      </c>
      <c r="I1405" s="259" t="s">
        <v>4684</v>
      </c>
    </row>
    <row r="1406" spans="4:9">
      <c r="D1406" s="63" t="s">
        <v>4969</v>
      </c>
      <c r="E1406" s="6">
        <v>2</v>
      </c>
      <c r="F1406" s="18" t="s">
        <v>363</v>
      </c>
      <c r="G1406" s="85">
        <v>5473.82</v>
      </c>
      <c r="H1406" s="156">
        <v>63971</v>
      </c>
      <c r="I1406" s="259" t="s">
        <v>4684</v>
      </c>
    </row>
    <row r="1407" spans="4:9">
      <c r="D1407" s="63" t="s">
        <v>4969</v>
      </c>
      <c r="E1407" s="6">
        <v>2</v>
      </c>
      <c r="F1407" s="18" t="s">
        <v>363</v>
      </c>
      <c r="G1407" s="85">
        <v>3703.89</v>
      </c>
      <c r="H1407" s="156">
        <v>63971</v>
      </c>
      <c r="I1407" s="259" t="s">
        <v>4684</v>
      </c>
    </row>
    <row r="1408" spans="4:9">
      <c r="D1408" s="63" t="s">
        <v>4969</v>
      </c>
      <c r="E1408" s="6">
        <v>2</v>
      </c>
      <c r="F1408" s="18" t="s">
        <v>363</v>
      </c>
      <c r="G1408" s="85">
        <v>4202.32</v>
      </c>
      <c r="H1408" s="156">
        <v>63971</v>
      </c>
      <c r="I1408" s="259" t="s">
        <v>4684</v>
      </c>
    </row>
    <row r="1409" spans="4:9">
      <c r="D1409" s="63" t="s">
        <v>4969</v>
      </c>
      <c r="E1409" s="6">
        <v>2</v>
      </c>
      <c r="F1409" s="18" t="s">
        <v>363</v>
      </c>
      <c r="G1409" s="85">
        <v>1969.2</v>
      </c>
      <c r="H1409" s="156">
        <v>63971</v>
      </c>
      <c r="I1409" s="259" t="s">
        <v>4684</v>
      </c>
    </row>
    <row r="1410" spans="4:9">
      <c r="D1410" s="63" t="s">
        <v>4969</v>
      </c>
      <c r="E1410" s="6">
        <v>2</v>
      </c>
      <c r="F1410" s="18" t="s">
        <v>363</v>
      </c>
      <c r="G1410" s="85">
        <v>2603.7800000000002</v>
      </c>
      <c r="H1410" s="156">
        <v>63971</v>
      </c>
      <c r="I1410" s="259" t="s">
        <v>4684</v>
      </c>
    </row>
    <row r="1411" spans="4:9">
      <c r="D1411" s="63" t="s">
        <v>4969</v>
      </c>
      <c r="E1411" s="6">
        <v>2</v>
      </c>
      <c r="F1411" s="18" t="s">
        <v>363</v>
      </c>
      <c r="G1411" s="85">
        <v>7108.55</v>
      </c>
      <c r="H1411" s="156">
        <v>63971</v>
      </c>
      <c r="I1411" s="259" t="s">
        <v>4684</v>
      </c>
    </row>
    <row r="1412" spans="4:9">
      <c r="D1412" s="63" t="s">
        <v>4969</v>
      </c>
      <c r="E1412" s="6">
        <v>3</v>
      </c>
      <c r="F1412" s="18" t="s">
        <v>363</v>
      </c>
      <c r="G1412" s="85">
        <v>3928.91</v>
      </c>
      <c r="H1412" s="156">
        <v>63971</v>
      </c>
      <c r="I1412" s="259" t="s">
        <v>4684</v>
      </c>
    </row>
    <row r="1413" spans="4:9">
      <c r="D1413" s="63" t="s">
        <v>4969</v>
      </c>
      <c r="E1413" s="6">
        <v>2</v>
      </c>
      <c r="F1413" s="18" t="s">
        <v>363</v>
      </c>
      <c r="G1413" s="85">
        <v>1813.46</v>
      </c>
      <c r="H1413" s="156">
        <v>69916</v>
      </c>
      <c r="I1413" s="259" t="s">
        <v>4684</v>
      </c>
    </row>
    <row r="1414" spans="4:9">
      <c r="D1414" s="63" t="s">
        <v>4969</v>
      </c>
      <c r="E1414" s="6">
        <v>2</v>
      </c>
      <c r="F1414" s="18" t="s">
        <v>363</v>
      </c>
      <c r="G1414" s="85">
        <v>1743.7</v>
      </c>
      <c r="H1414" s="156">
        <v>69916</v>
      </c>
      <c r="I1414" s="259" t="s">
        <v>4684</v>
      </c>
    </row>
    <row r="1415" spans="4:9">
      <c r="D1415" s="63" t="s">
        <v>4969</v>
      </c>
      <c r="E1415" s="6">
        <v>2</v>
      </c>
      <c r="F1415" s="18" t="s">
        <v>363</v>
      </c>
      <c r="G1415" s="85">
        <v>1117.6600000000001</v>
      </c>
      <c r="H1415" s="156">
        <v>69916</v>
      </c>
      <c r="I1415" s="259" t="s">
        <v>4684</v>
      </c>
    </row>
    <row r="1416" spans="4:9">
      <c r="D1416" s="63" t="s">
        <v>4969</v>
      </c>
      <c r="E1416" s="6">
        <v>2</v>
      </c>
      <c r="F1416" s="18" t="s">
        <v>363</v>
      </c>
      <c r="G1416" s="85">
        <v>5700.72</v>
      </c>
      <c r="H1416" s="156">
        <v>69916</v>
      </c>
      <c r="I1416" s="259" t="s">
        <v>4684</v>
      </c>
    </row>
    <row r="1417" spans="4:9">
      <c r="D1417" s="63" t="s">
        <v>4969</v>
      </c>
      <c r="E1417" s="6">
        <v>2</v>
      </c>
      <c r="F1417" s="18" t="s">
        <v>363</v>
      </c>
      <c r="G1417" s="85">
        <v>54712.15</v>
      </c>
      <c r="H1417" s="156">
        <v>69916</v>
      </c>
      <c r="I1417" s="259" t="s">
        <v>4684</v>
      </c>
    </row>
    <row r="1418" spans="4:9">
      <c r="D1418" s="63" t="s">
        <v>4969</v>
      </c>
      <c r="E1418" s="6">
        <v>2</v>
      </c>
      <c r="F1418" s="18" t="s">
        <v>363</v>
      </c>
      <c r="G1418" s="85">
        <v>2105.31</v>
      </c>
      <c r="H1418" s="156">
        <v>69916</v>
      </c>
      <c r="I1418" s="259" t="s">
        <v>4684</v>
      </c>
    </row>
    <row r="1419" spans="4:9">
      <c r="D1419" s="63" t="s">
        <v>4969</v>
      </c>
      <c r="E1419" s="6">
        <v>2</v>
      </c>
      <c r="F1419" s="18" t="s">
        <v>363</v>
      </c>
      <c r="G1419" s="85">
        <v>9288.58</v>
      </c>
      <c r="H1419" s="156">
        <v>69916</v>
      </c>
      <c r="I1419" s="259" t="s">
        <v>4684</v>
      </c>
    </row>
    <row r="1420" spans="4:9">
      <c r="D1420" s="63" t="s">
        <v>4969</v>
      </c>
      <c r="E1420" s="6">
        <v>2</v>
      </c>
      <c r="F1420" s="18" t="s">
        <v>363</v>
      </c>
      <c r="G1420" s="85">
        <v>8568.1299999999992</v>
      </c>
      <c r="H1420" s="156">
        <v>69916</v>
      </c>
      <c r="I1420" s="259" t="s">
        <v>4684</v>
      </c>
    </row>
    <row r="1421" spans="4:9">
      <c r="D1421" s="63" t="s">
        <v>4969</v>
      </c>
      <c r="E1421" s="6">
        <v>2</v>
      </c>
      <c r="F1421" s="18" t="s">
        <v>363</v>
      </c>
      <c r="G1421" s="85">
        <v>50818.93</v>
      </c>
      <c r="H1421" s="156">
        <v>69916</v>
      </c>
      <c r="I1421" s="259" t="s">
        <v>4684</v>
      </c>
    </row>
    <row r="1422" spans="4:9">
      <c r="D1422" s="63" t="s">
        <v>4969</v>
      </c>
      <c r="E1422" s="6">
        <v>2</v>
      </c>
      <c r="F1422" s="18" t="s">
        <v>363</v>
      </c>
      <c r="G1422" s="85">
        <v>14654.72</v>
      </c>
      <c r="H1422" s="156">
        <v>69916</v>
      </c>
      <c r="I1422" s="259" t="s">
        <v>4684</v>
      </c>
    </row>
    <row r="1423" spans="4:9">
      <c r="D1423" s="63" t="s">
        <v>4969</v>
      </c>
      <c r="E1423" s="6">
        <v>2</v>
      </c>
      <c r="F1423" s="18" t="s">
        <v>363</v>
      </c>
      <c r="G1423" s="85">
        <v>11165.98</v>
      </c>
      <c r="H1423" s="156">
        <v>69917</v>
      </c>
      <c r="I1423" s="259" t="s">
        <v>4684</v>
      </c>
    </row>
    <row r="1424" spans="4:9">
      <c r="D1424" s="63" t="s">
        <v>4969</v>
      </c>
      <c r="E1424" s="6">
        <v>2</v>
      </c>
      <c r="F1424" s="18" t="s">
        <v>363</v>
      </c>
      <c r="G1424" s="85">
        <v>9955.69</v>
      </c>
      <c r="H1424" s="156">
        <v>69917</v>
      </c>
      <c r="I1424" s="259" t="s">
        <v>4684</v>
      </c>
    </row>
    <row r="1425" spans="4:9">
      <c r="D1425" s="63" t="s">
        <v>4969</v>
      </c>
      <c r="E1425" s="6">
        <v>2</v>
      </c>
      <c r="F1425" s="18" t="s">
        <v>363</v>
      </c>
      <c r="G1425" s="85">
        <v>23317.93</v>
      </c>
      <c r="H1425" s="156">
        <v>69917</v>
      </c>
      <c r="I1425" s="259" t="s">
        <v>4684</v>
      </c>
    </row>
    <row r="1426" spans="4:9">
      <c r="D1426" s="63" t="s">
        <v>4969</v>
      </c>
      <c r="E1426" s="6">
        <v>2</v>
      </c>
      <c r="F1426" s="18" t="s">
        <v>363</v>
      </c>
      <c r="G1426" s="85">
        <v>5368.07</v>
      </c>
      <c r="H1426" s="156">
        <v>69917</v>
      </c>
      <c r="I1426" s="259" t="s">
        <v>4684</v>
      </c>
    </row>
    <row r="1427" spans="4:9">
      <c r="D1427" s="63" t="s">
        <v>4969</v>
      </c>
      <c r="E1427" s="6">
        <v>2</v>
      </c>
      <c r="F1427" s="18" t="s">
        <v>363</v>
      </c>
      <c r="G1427" s="85">
        <v>7823.97</v>
      </c>
      <c r="H1427" s="156">
        <v>69918</v>
      </c>
      <c r="I1427" s="259" t="s">
        <v>4684</v>
      </c>
    </row>
    <row r="1428" spans="4:9">
      <c r="D1428" s="63" t="s">
        <v>4969</v>
      </c>
      <c r="E1428" s="6">
        <v>2</v>
      </c>
      <c r="F1428" s="18" t="s">
        <v>363</v>
      </c>
      <c r="G1428" s="85">
        <v>662.05</v>
      </c>
      <c r="H1428" s="156">
        <v>69918</v>
      </c>
      <c r="I1428" s="259" t="s">
        <v>4684</v>
      </c>
    </row>
    <row r="1429" spans="4:9">
      <c r="D1429" s="63" t="s">
        <v>4969</v>
      </c>
      <c r="E1429" s="6">
        <v>2</v>
      </c>
      <c r="F1429" s="18" t="s">
        <v>363</v>
      </c>
      <c r="G1429" s="85">
        <v>2616.13</v>
      </c>
      <c r="H1429" s="156">
        <v>69918</v>
      </c>
      <c r="I1429" s="259" t="s">
        <v>4684</v>
      </c>
    </row>
    <row r="1430" spans="4:9">
      <c r="D1430" s="63" t="s">
        <v>4969</v>
      </c>
      <c r="E1430" s="6">
        <v>2</v>
      </c>
      <c r="F1430" s="18" t="s">
        <v>363</v>
      </c>
      <c r="G1430" s="85">
        <v>15234.89</v>
      </c>
      <c r="H1430" s="156">
        <v>69918</v>
      </c>
      <c r="I1430" s="259" t="s">
        <v>4684</v>
      </c>
    </row>
    <row r="1431" spans="4:9">
      <c r="D1431" s="63" t="s">
        <v>4969</v>
      </c>
      <c r="E1431" s="6">
        <v>2</v>
      </c>
      <c r="F1431" s="18" t="s">
        <v>363</v>
      </c>
      <c r="G1431" s="85">
        <v>6381.42</v>
      </c>
      <c r="H1431" s="156">
        <v>69918</v>
      </c>
      <c r="I1431" s="259" t="s">
        <v>4684</v>
      </c>
    </row>
    <row r="1432" spans="4:9">
      <c r="D1432" s="63" t="s">
        <v>4969</v>
      </c>
      <c r="E1432" s="6">
        <v>2</v>
      </c>
      <c r="F1432" s="18" t="s">
        <v>363</v>
      </c>
      <c r="G1432" s="85">
        <v>7357.54</v>
      </c>
      <c r="H1432" s="156">
        <v>69918</v>
      </c>
      <c r="I1432" s="259" t="s">
        <v>4684</v>
      </c>
    </row>
    <row r="1433" spans="4:9">
      <c r="D1433" s="63" t="s">
        <v>4969</v>
      </c>
      <c r="E1433" s="6">
        <v>2</v>
      </c>
      <c r="F1433" s="18" t="s">
        <v>363</v>
      </c>
      <c r="G1433" s="85">
        <v>14832.66</v>
      </c>
      <c r="H1433" s="156">
        <v>69918</v>
      </c>
      <c r="I1433" s="259" t="s">
        <v>4684</v>
      </c>
    </row>
    <row r="1434" spans="4:9">
      <c r="D1434" s="63" t="s">
        <v>4969</v>
      </c>
      <c r="E1434" s="6">
        <v>2</v>
      </c>
      <c r="F1434" s="18" t="s">
        <v>363</v>
      </c>
      <c r="G1434" s="85">
        <v>5355.56</v>
      </c>
      <c r="H1434" s="156">
        <v>69918</v>
      </c>
      <c r="I1434" s="259" t="s">
        <v>4684</v>
      </c>
    </row>
    <row r="1435" spans="4:9">
      <c r="D1435" s="63" t="s">
        <v>4969</v>
      </c>
      <c r="E1435" s="6">
        <v>2</v>
      </c>
      <c r="F1435" s="18" t="s">
        <v>363</v>
      </c>
      <c r="G1435" s="85">
        <v>3131.34</v>
      </c>
      <c r="H1435" s="156">
        <v>69918</v>
      </c>
      <c r="I1435" s="259" t="s">
        <v>4684</v>
      </c>
    </row>
    <row r="1436" spans="4:9">
      <c r="D1436" s="63" t="s">
        <v>4969</v>
      </c>
      <c r="E1436" s="6">
        <v>2</v>
      </c>
      <c r="F1436" s="18" t="s">
        <v>363</v>
      </c>
      <c r="G1436" s="85">
        <v>17309.25</v>
      </c>
      <c r="H1436" s="156">
        <v>69918</v>
      </c>
      <c r="I1436" s="259" t="s">
        <v>4684</v>
      </c>
    </row>
    <row r="1437" spans="4:9">
      <c r="D1437" s="63" t="s">
        <v>4969</v>
      </c>
      <c r="E1437" s="6">
        <v>3</v>
      </c>
      <c r="F1437" s="18" t="s">
        <v>363</v>
      </c>
      <c r="G1437" s="85">
        <v>6537.27</v>
      </c>
      <c r="H1437" s="156">
        <v>69918</v>
      </c>
      <c r="I1437" s="259" t="s">
        <v>4684</v>
      </c>
    </row>
    <row r="1438" spans="4:9">
      <c r="D1438" s="63" t="s">
        <v>4969</v>
      </c>
      <c r="E1438" s="6">
        <v>2</v>
      </c>
      <c r="F1438" s="18" t="s">
        <v>363</v>
      </c>
      <c r="G1438" s="85">
        <v>6418.52</v>
      </c>
      <c r="H1438" s="156">
        <v>69918</v>
      </c>
      <c r="I1438" s="259" t="s">
        <v>4684</v>
      </c>
    </row>
    <row r="1439" spans="4:9">
      <c r="D1439" s="63" t="s">
        <v>4969</v>
      </c>
      <c r="E1439" s="6">
        <v>2</v>
      </c>
      <c r="F1439" s="18" t="s">
        <v>363</v>
      </c>
      <c r="G1439" s="85">
        <v>10014.33</v>
      </c>
      <c r="H1439" s="156">
        <v>69918</v>
      </c>
      <c r="I1439" s="259" t="s">
        <v>4684</v>
      </c>
    </row>
    <row r="1440" spans="4:9">
      <c r="D1440" s="63" t="s">
        <v>4969</v>
      </c>
      <c r="E1440" s="6">
        <v>2</v>
      </c>
      <c r="F1440" s="18" t="s">
        <v>363</v>
      </c>
      <c r="G1440" s="85">
        <v>6002.55</v>
      </c>
      <c r="H1440" s="156">
        <v>69918</v>
      </c>
      <c r="I1440" s="259" t="s">
        <v>4684</v>
      </c>
    </row>
    <row r="1441" spans="4:9">
      <c r="D1441" s="63" t="s">
        <v>4969</v>
      </c>
      <c r="E1441" s="6">
        <v>2</v>
      </c>
      <c r="F1441" s="18" t="s">
        <v>363</v>
      </c>
      <c r="G1441" s="85">
        <v>2916.34</v>
      </c>
      <c r="H1441" s="156">
        <v>69918</v>
      </c>
      <c r="I1441" s="259" t="s">
        <v>4684</v>
      </c>
    </row>
    <row r="1442" spans="4:9">
      <c r="D1442" s="63" t="s">
        <v>4969</v>
      </c>
      <c r="E1442" s="6">
        <v>2</v>
      </c>
      <c r="F1442" s="18" t="s">
        <v>363</v>
      </c>
      <c r="G1442" s="85">
        <v>5124.53</v>
      </c>
      <c r="H1442" s="156">
        <v>69918</v>
      </c>
      <c r="I1442" s="259" t="s">
        <v>4684</v>
      </c>
    </row>
    <row r="1443" spans="4:9">
      <c r="D1443" s="63" t="s">
        <v>4969</v>
      </c>
      <c r="E1443" s="6">
        <v>2</v>
      </c>
      <c r="F1443" s="18" t="s">
        <v>363</v>
      </c>
      <c r="G1443" s="85">
        <v>10428.73</v>
      </c>
      <c r="H1443" s="156">
        <v>69918</v>
      </c>
      <c r="I1443" s="259" t="s">
        <v>4684</v>
      </c>
    </row>
    <row r="1444" spans="4:9">
      <c r="D1444" s="63" t="s">
        <v>4969</v>
      </c>
      <c r="E1444" s="6">
        <v>2</v>
      </c>
      <c r="F1444" s="18" t="s">
        <v>363</v>
      </c>
      <c r="G1444" s="85">
        <v>2658.28</v>
      </c>
      <c r="H1444" s="156">
        <v>69918</v>
      </c>
      <c r="I1444" s="259" t="s">
        <v>4684</v>
      </c>
    </row>
    <row r="1445" spans="4:9">
      <c r="D1445" s="63" t="s">
        <v>4969</v>
      </c>
      <c r="E1445" s="6">
        <v>2</v>
      </c>
      <c r="F1445" s="18" t="s">
        <v>363</v>
      </c>
      <c r="G1445" s="85">
        <v>1917.03</v>
      </c>
      <c r="H1445" s="156">
        <v>69918</v>
      </c>
      <c r="I1445" s="259" t="s">
        <v>4684</v>
      </c>
    </row>
    <row r="1446" spans="4:9">
      <c r="D1446" s="63" t="s">
        <v>4969</v>
      </c>
      <c r="E1446" s="6">
        <v>2</v>
      </c>
      <c r="F1446" s="18" t="s">
        <v>363</v>
      </c>
      <c r="G1446" s="85">
        <v>5031.38</v>
      </c>
      <c r="H1446" s="156">
        <v>69918</v>
      </c>
      <c r="I1446" s="259" t="s">
        <v>4684</v>
      </c>
    </row>
    <row r="1447" spans="4:9">
      <c r="D1447" s="63" t="s">
        <v>4969</v>
      </c>
      <c r="E1447" s="6">
        <v>2</v>
      </c>
      <c r="F1447" s="18" t="s">
        <v>363</v>
      </c>
      <c r="G1447" s="85">
        <v>10797.04</v>
      </c>
      <c r="H1447" s="156">
        <v>69919</v>
      </c>
      <c r="I1447" s="259" t="s">
        <v>4684</v>
      </c>
    </row>
    <row r="1448" spans="4:9">
      <c r="D1448" s="63" t="s">
        <v>4969</v>
      </c>
      <c r="E1448" s="6">
        <v>2</v>
      </c>
      <c r="F1448" s="18" t="s">
        <v>363</v>
      </c>
      <c r="G1448" s="85">
        <v>6922.13</v>
      </c>
      <c r="H1448" s="156">
        <v>69919</v>
      </c>
      <c r="I1448" s="259" t="s">
        <v>4684</v>
      </c>
    </row>
    <row r="1449" spans="4:9">
      <c r="D1449" s="63" t="s">
        <v>4969</v>
      </c>
      <c r="E1449" s="6">
        <v>2</v>
      </c>
      <c r="F1449" s="18" t="s">
        <v>363</v>
      </c>
      <c r="G1449" s="85">
        <v>16928.580000000002</v>
      </c>
      <c r="H1449" s="156">
        <v>69919</v>
      </c>
      <c r="I1449" s="259" t="s">
        <v>4684</v>
      </c>
    </row>
    <row r="1450" spans="4:9">
      <c r="D1450" s="63" t="s">
        <v>4969</v>
      </c>
      <c r="E1450" s="6">
        <v>2</v>
      </c>
      <c r="F1450" s="18" t="s">
        <v>363</v>
      </c>
      <c r="G1450" s="85">
        <v>6970.32</v>
      </c>
      <c r="H1450" s="156">
        <v>69919</v>
      </c>
      <c r="I1450" s="259" t="s">
        <v>4684</v>
      </c>
    </row>
    <row r="1451" spans="4:9">
      <c r="D1451" s="63" t="s">
        <v>4969</v>
      </c>
      <c r="E1451" s="6">
        <v>2</v>
      </c>
      <c r="F1451" s="18" t="s">
        <v>363</v>
      </c>
      <c r="G1451" s="85">
        <v>13994.89</v>
      </c>
      <c r="H1451" s="156">
        <v>69919</v>
      </c>
      <c r="I1451" s="259" t="s">
        <v>4684</v>
      </c>
    </row>
    <row r="1452" spans="4:9">
      <c r="D1452" s="63" t="s">
        <v>4969</v>
      </c>
      <c r="E1452" s="6">
        <v>2</v>
      </c>
      <c r="F1452" s="18" t="s">
        <v>363</v>
      </c>
      <c r="G1452" s="85">
        <v>11050.61</v>
      </c>
      <c r="H1452" s="156">
        <v>69919</v>
      </c>
      <c r="I1452" s="259" t="s">
        <v>4684</v>
      </c>
    </row>
    <row r="1453" spans="4:9">
      <c r="D1453" s="63" t="s">
        <v>4969</v>
      </c>
      <c r="E1453" s="6">
        <v>2</v>
      </c>
      <c r="F1453" s="18" t="s">
        <v>363</v>
      </c>
      <c r="G1453" s="85">
        <v>4784.6499999999996</v>
      </c>
      <c r="H1453" s="156">
        <v>69919</v>
      </c>
      <c r="I1453" s="259" t="s">
        <v>4684</v>
      </c>
    </row>
    <row r="1454" spans="4:9">
      <c r="D1454" s="63" t="s">
        <v>4969</v>
      </c>
      <c r="E1454" s="6">
        <v>2</v>
      </c>
      <c r="F1454" s="18" t="s">
        <v>363</v>
      </c>
      <c r="G1454" s="85">
        <v>6869.59</v>
      </c>
      <c r="H1454" s="156">
        <v>69919</v>
      </c>
      <c r="I1454" s="259" t="s">
        <v>4684</v>
      </c>
    </row>
    <row r="1455" spans="4:9">
      <c r="D1455" s="63" t="s">
        <v>4969</v>
      </c>
      <c r="E1455" s="6">
        <v>2</v>
      </c>
      <c r="F1455" s="18" t="s">
        <v>363</v>
      </c>
      <c r="G1455" s="85">
        <v>13868.44</v>
      </c>
      <c r="H1455" s="156">
        <v>69919</v>
      </c>
      <c r="I1455" s="259" t="s">
        <v>4684</v>
      </c>
    </row>
    <row r="1456" spans="4:9">
      <c r="D1456" s="63" t="s">
        <v>4969</v>
      </c>
      <c r="E1456" s="6">
        <v>2</v>
      </c>
      <c r="F1456" s="18" t="s">
        <v>363</v>
      </c>
      <c r="G1456" s="85">
        <v>5711.52</v>
      </c>
      <c r="H1456" s="156">
        <v>69919</v>
      </c>
      <c r="I1456" s="259" t="s">
        <v>4684</v>
      </c>
    </row>
    <row r="1457" spans="4:9">
      <c r="D1457" s="63" t="s">
        <v>4969</v>
      </c>
      <c r="E1457" s="6">
        <v>2</v>
      </c>
      <c r="F1457" s="18" t="s">
        <v>363</v>
      </c>
      <c r="G1457" s="85">
        <v>26389.439999999999</v>
      </c>
      <c r="H1457" s="156">
        <v>69920</v>
      </c>
      <c r="I1457" s="259" t="s">
        <v>4684</v>
      </c>
    </row>
    <row r="1458" spans="4:9">
      <c r="D1458" s="63" t="s">
        <v>4969</v>
      </c>
      <c r="E1458" s="6">
        <v>2</v>
      </c>
      <c r="F1458" s="18" t="s">
        <v>363</v>
      </c>
      <c r="G1458" s="85">
        <v>1988.57</v>
      </c>
      <c r="H1458" s="156">
        <v>69920</v>
      </c>
      <c r="I1458" s="259" t="s">
        <v>4684</v>
      </c>
    </row>
    <row r="1459" spans="4:9">
      <c r="D1459" s="63" t="s">
        <v>4969</v>
      </c>
      <c r="E1459" s="6">
        <v>2</v>
      </c>
      <c r="F1459" s="18" t="s">
        <v>363</v>
      </c>
      <c r="G1459" s="85">
        <v>2800.98</v>
      </c>
      <c r="H1459" s="156">
        <v>69920</v>
      </c>
      <c r="I1459" s="259" t="s">
        <v>4684</v>
      </c>
    </row>
    <row r="1460" spans="4:9">
      <c r="D1460" s="63" t="s">
        <v>4969</v>
      </c>
      <c r="E1460" s="6">
        <v>2</v>
      </c>
      <c r="F1460" s="18" t="s">
        <v>363</v>
      </c>
      <c r="G1460" s="85">
        <v>7481.75</v>
      </c>
      <c r="H1460" s="156">
        <v>69920</v>
      </c>
      <c r="I1460" s="259" t="s">
        <v>4684</v>
      </c>
    </row>
    <row r="1461" spans="4:9">
      <c r="D1461" s="63" t="s">
        <v>4969</v>
      </c>
      <c r="E1461" s="6">
        <v>2</v>
      </c>
      <c r="F1461" s="18" t="s">
        <v>363</v>
      </c>
      <c r="G1461" s="85">
        <v>9861.19</v>
      </c>
      <c r="H1461" s="156">
        <v>69921</v>
      </c>
      <c r="I1461" s="259" t="s">
        <v>4684</v>
      </c>
    </row>
    <row r="1462" spans="4:9">
      <c r="D1462" s="63" t="s">
        <v>4969</v>
      </c>
      <c r="E1462" s="6">
        <v>2</v>
      </c>
      <c r="F1462" s="18" t="s">
        <v>363</v>
      </c>
      <c r="G1462" s="85">
        <v>10032.030000000001</v>
      </c>
      <c r="H1462" s="156">
        <v>69921</v>
      </c>
      <c r="I1462" s="259" t="s">
        <v>4684</v>
      </c>
    </row>
    <row r="1463" spans="4:9">
      <c r="D1463" s="63" t="s">
        <v>4969</v>
      </c>
      <c r="E1463" s="6">
        <v>2</v>
      </c>
      <c r="F1463" s="18" t="s">
        <v>363</v>
      </c>
      <c r="G1463" s="85">
        <v>20971.04</v>
      </c>
      <c r="H1463" s="156">
        <v>69921</v>
      </c>
      <c r="I1463" s="259" t="s">
        <v>4684</v>
      </c>
    </row>
    <row r="1464" spans="4:9">
      <c r="D1464" s="63" t="s">
        <v>4969</v>
      </c>
      <c r="E1464" s="6">
        <v>2</v>
      </c>
      <c r="F1464" s="18" t="s">
        <v>363</v>
      </c>
      <c r="G1464" s="85">
        <v>9695.66</v>
      </c>
      <c r="H1464" s="156">
        <v>69921</v>
      </c>
      <c r="I1464" s="259" t="s">
        <v>4684</v>
      </c>
    </row>
    <row r="1465" spans="4:9">
      <c r="D1465" s="63" t="s">
        <v>4969</v>
      </c>
      <c r="E1465" s="6">
        <v>2</v>
      </c>
      <c r="F1465" s="18" t="s">
        <v>363</v>
      </c>
      <c r="G1465" s="85">
        <v>8675.4</v>
      </c>
      <c r="H1465" s="156">
        <v>69921</v>
      </c>
      <c r="I1465" s="259" t="s">
        <v>4684</v>
      </c>
    </row>
    <row r="1466" spans="4:9">
      <c r="D1466" s="63" t="s">
        <v>4969</v>
      </c>
      <c r="E1466" s="6">
        <v>2</v>
      </c>
      <c r="F1466" s="18" t="s">
        <v>363</v>
      </c>
      <c r="G1466" s="85">
        <v>10362.370000000001</v>
      </c>
      <c r="H1466" s="156">
        <v>69921</v>
      </c>
      <c r="I1466" s="259" t="s">
        <v>4684</v>
      </c>
    </row>
    <row r="1467" spans="4:9">
      <c r="D1467" s="63" t="s">
        <v>4969</v>
      </c>
      <c r="E1467" s="6">
        <v>2</v>
      </c>
      <c r="F1467" s="18" t="s">
        <v>363</v>
      </c>
      <c r="G1467" s="85">
        <v>5749.78</v>
      </c>
      <c r="H1467" s="156">
        <v>69921</v>
      </c>
      <c r="I1467" s="259" t="s">
        <v>4684</v>
      </c>
    </row>
    <row r="1468" spans="4:9">
      <c r="D1468" s="63" t="s">
        <v>4969</v>
      </c>
      <c r="E1468" s="6">
        <v>2</v>
      </c>
      <c r="F1468" s="18" t="s">
        <v>363</v>
      </c>
      <c r="G1468" s="85">
        <v>13082.59</v>
      </c>
      <c r="H1468" s="156">
        <v>69921</v>
      </c>
      <c r="I1468" s="259" t="s">
        <v>4684</v>
      </c>
    </row>
    <row r="1469" spans="4:9">
      <c r="D1469" s="63" t="s">
        <v>4969</v>
      </c>
      <c r="E1469" s="6">
        <v>2</v>
      </c>
      <c r="F1469" s="18" t="s">
        <v>363</v>
      </c>
      <c r="G1469" s="85">
        <v>4295.84</v>
      </c>
      <c r="H1469" s="156">
        <v>69921</v>
      </c>
      <c r="I1469" s="259" t="s">
        <v>4684</v>
      </c>
    </row>
    <row r="1470" spans="4:9">
      <c r="D1470" s="63" t="s">
        <v>4969</v>
      </c>
      <c r="E1470" s="6">
        <v>2</v>
      </c>
      <c r="F1470" s="18" t="s">
        <v>363</v>
      </c>
      <c r="G1470" s="85">
        <v>30710.1</v>
      </c>
      <c r="H1470" s="156">
        <v>69921</v>
      </c>
      <c r="I1470" s="259" t="s">
        <v>4684</v>
      </c>
    </row>
    <row r="1471" spans="4:9">
      <c r="D1471" s="63" t="s">
        <v>4969</v>
      </c>
      <c r="E1471" s="6">
        <v>2</v>
      </c>
      <c r="F1471" s="18" t="s">
        <v>363</v>
      </c>
      <c r="G1471" s="85">
        <v>8535.49</v>
      </c>
      <c r="H1471" s="156">
        <v>69921</v>
      </c>
      <c r="I1471" s="259" t="s">
        <v>4684</v>
      </c>
    </row>
    <row r="1472" spans="4:9">
      <c r="D1472" s="63" t="s">
        <v>4969</v>
      </c>
      <c r="E1472" s="6">
        <v>2</v>
      </c>
      <c r="F1472" s="18" t="s">
        <v>363</v>
      </c>
      <c r="G1472" s="85">
        <v>6187.2</v>
      </c>
      <c r="H1472" s="156">
        <v>69921</v>
      </c>
      <c r="I1472" s="259" t="s">
        <v>4684</v>
      </c>
    </row>
    <row r="1473" spans="4:9">
      <c r="D1473" s="63" t="s">
        <v>4969</v>
      </c>
      <c r="E1473" s="6">
        <v>2</v>
      </c>
      <c r="F1473" s="18" t="s">
        <v>363</v>
      </c>
      <c r="G1473" s="85">
        <v>13060.43</v>
      </c>
      <c r="H1473" s="156">
        <v>69921</v>
      </c>
      <c r="I1473" s="259" t="s">
        <v>4684</v>
      </c>
    </row>
    <row r="1474" spans="4:9">
      <c r="D1474" s="63" t="s">
        <v>4969</v>
      </c>
      <c r="E1474" s="6">
        <v>2</v>
      </c>
      <c r="F1474" s="18" t="s">
        <v>363</v>
      </c>
      <c r="G1474" s="85">
        <v>6894.98</v>
      </c>
      <c r="H1474" s="156">
        <v>69921</v>
      </c>
      <c r="I1474" s="259" t="s">
        <v>4684</v>
      </c>
    </row>
    <row r="1475" spans="4:9">
      <c r="D1475" s="63" t="s">
        <v>4969</v>
      </c>
      <c r="E1475" s="6">
        <v>2</v>
      </c>
      <c r="F1475" s="18" t="s">
        <v>363</v>
      </c>
      <c r="G1475" s="85">
        <v>947.05</v>
      </c>
      <c r="H1475" s="156">
        <v>71917</v>
      </c>
      <c r="I1475" s="259" t="s">
        <v>4684</v>
      </c>
    </row>
    <row r="1476" spans="4:9">
      <c r="D1476" s="63" t="s">
        <v>4969</v>
      </c>
      <c r="E1476" s="6">
        <v>2</v>
      </c>
      <c r="F1476" s="18" t="s">
        <v>363</v>
      </c>
      <c r="G1476" s="85">
        <v>1002.67</v>
      </c>
      <c r="H1476" s="156">
        <v>71917</v>
      </c>
      <c r="I1476" s="259" t="s">
        <v>4684</v>
      </c>
    </row>
    <row r="1477" spans="4:9">
      <c r="D1477" s="63" t="s">
        <v>4969</v>
      </c>
      <c r="E1477" s="6">
        <v>2</v>
      </c>
      <c r="F1477" s="18" t="s">
        <v>363</v>
      </c>
      <c r="G1477" s="85">
        <v>0</v>
      </c>
      <c r="H1477" s="156">
        <v>71917</v>
      </c>
      <c r="I1477" s="259" t="s">
        <v>4684</v>
      </c>
    </row>
    <row r="1478" spans="4:9">
      <c r="D1478" s="63" t="s">
        <v>4969</v>
      </c>
      <c r="E1478" s="6">
        <v>2</v>
      </c>
      <c r="F1478" s="18" t="s">
        <v>363</v>
      </c>
      <c r="G1478" s="85">
        <v>1369.56</v>
      </c>
      <c r="H1478" s="156">
        <v>71917</v>
      </c>
      <c r="I1478" s="259" t="s">
        <v>4684</v>
      </c>
    </row>
    <row r="1479" spans="4:9">
      <c r="D1479" s="63" t="s">
        <v>4969</v>
      </c>
      <c r="E1479" s="6">
        <v>2</v>
      </c>
      <c r="F1479" s="18" t="s">
        <v>363</v>
      </c>
      <c r="G1479" s="85">
        <v>4491.1899999999996</v>
      </c>
      <c r="H1479" s="156">
        <v>71917</v>
      </c>
      <c r="I1479" s="259" t="s">
        <v>4684</v>
      </c>
    </row>
    <row r="1480" spans="4:9">
      <c r="D1480" s="63" t="s">
        <v>4969</v>
      </c>
      <c r="E1480" s="6">
        <v>2</v>
      </c>
      <c r="F1480" s="18" t="s">
        <v>363</v>
      </c>
      <c r="G1480" s="85">
        <v>1911.01</v>
      </c>
      <c r="H1480" s="156">
        <v>71917</v>
      </c>
      <c r="I1480" s="259" t="s">
        <v>4684</v>
      </c>
    </row>
    <row r="1481" spans="4:9">
      <c r="D1481" s="63" t="s">
        <v>4969</v>
      </c>
      <c r="E1481" s="6">
        <v>2</v>
      </c>
      <c r="F1481" s="18" t="s">
        <v>363</v>
      </c>
      <c r="G1481" s="85">
        <v>10291.24</v>
      </c>
      <c r="H1481" s="156">
        <v>71919</v>
      </c>
      <c r="I1481" s="259" t="s">
        <v>4684</v>
      </c>
    </row>
    <row r="1482" spans="4:9">
      <c r="D1482" s="63" t="s">
        <v>4969</v>
      </c>
      <c r="E1482" s="6">
        <v>2</v>
      </c>
      <c r="F1482" s="18" t="s">
        <v>363</v>
      </c>
      <c r="G1482" s="85">
        <v>14168.29</v>
      </c>
      <c r="H1482" s="156">
        <v>71919</v>
      </c>
      <c r="I1482" s="259" t="s">
        <v>4684</v>
      </c>
    </row>
    <row r="1483" spans="4:9">
      <c r="D1483" s="63" t="s">
        <v>4969</v>
      </c>
      <c r="E1483" s="6">
        <v>2</v>
      </c>
      <c r="F1483" s="18" t="s">
        <v>363</v>
      </c>
      <c r="G1483" s="85">
        <v>4091.75</v>
      </c>
      <c r="H1483" s="156">
        <v>71919</v>
      </c>
      <c r="I1483" s="259" t="s">
        <v>4684</v>
      </c>
    </row>
    <row r="1484" spans="4:9">
      <c r="D1484" s="63" t="s">
        <v>4969</v>
      </c>
      <c r="E1484" s="6">
        <v>2</v>
      </c>
      <c r="F1484" s="18" t="s">
        <v>363</v>
      </c>
      <c r="G1484" s="85">
        <v>5174.71</v>
      </c>
      <c r="H1484" s="156">
        <v>71919</v>
      </c>
      <c r="I1484" s="259" t="s">
        <v>4684</v>
      </c>
    </row>
    <row r="1485" spans="4:9">
      <c r="D1485" s="63" t="s">
        <v>4969</v>
      </c>
      <c r="E1485" s="6">
        <v>2</v>
      </c>
      <c r="F1485" s="18" t="s">
        <v>363</v>
      </c>
      <c r="G1485" s="85">
        <v>5153.8</v>
      </c>
      <c r="H1485" s="156">
        <v>71922</v>
      </c>
      <c r="I1485" s="259" t="s">
        <v>4684</v>
      </c>
    </row>
    <row r="1486" spans="4:9">
      <c r="D1486" s="63" t="s">
        <v>4969</v>
      </c>
      <c r="E1486" s="6">
        <v>2</v>
      </c>
      <c r="F1486" s="18" t="s">
        <v>363</v>
      </c>
      <c r="G1486" s="85">
        <v>12686.97</v>
      </c>
      <c r="H1486" s="156">
        <v>71922</v>
      </c>
      <c r="I1486" s="259" t="s">
        <v>4684</v>
      </c>
    </row>
    <row r="1487" spans="4:9">
      <c r="D1487" s="63" t="s">
        <v>4969</v>
      </c>
      <c r="E1487" s="6">
        <v>2</v>
      </c>
      <c r="F1487" s="18" t="s">
        <v>363</v>
      </c>
      <c r="G1487" s="85">
        <v>3501.47</v>
      </c>
      <c r="H1487" s="156">
        <v>71922</v>
      </c>
      <c r="I1487" s="259" t="s">
        <v>4684</v>
      </c>
    </row>
    <row r="1488" spans="4:9">
      <c r="D1488" s="63" t="s">
        <v>4969</v>
      </c>
      <c r="E1488" s="6">
        <v>2</v>
      </c>
      <c r="F1488" s="18" t="s">
        <v>363</v>
      </c>
      <c r="G1488" s="85">
        <v>3349.31</v>
      </c>
      <c r="H1488" s="156">
        <v>75949</v>
      </c>
      <c r="I1488" s="259" t="s">
        <v>4684</v>
      </c>
    </row>
    <row r="1489" spans="4:9">
      <c r="D1489" s="63" t="s">
        <v>4969</v>
      </c>
      <c r="E1489" s="6">
        <v>2</v>
      </c>
      <c r="F1489" s="18" t="s">
        <v>363</v>
      </c>
      <c r="G1489" s="85">
        <v>3349.31</v>
      </c>
      <c r="H1489" s="156">
        <v>75949</v>
      </c>
      <c r="I1489" s="259" t="s">
        <v>4684</v>
      </c>
    </row>
    <row r="1490" spans="4:9">
      <c r="D1490" s="63" t="s">
        <v>4969</v>
      </c>
      <c r="E1490" s="6">
        <v>2</v>
      </c>
      <c r="F1490" s="18" t="s">
        <v>363</v>
      </c>
      <c r="G1490" s="85">
        <v>4391.41</v>
      </c>
      <c r="H1490" s="156">
        <v>75950</v>
      </c>
      <c r="I1490" s="259" t="s">
        <v>4684</v>
      </c>
    </row>
    <row r="1491" spans="4:9">
      <c r="D1491" s="63" t="s">
        <v>4969</v>
      </c>
      <c r="E1491" s="6">
        <v>2</v>
      </c>
      <c r="F1491" s="18" t="s">
        <v>363</v>
      </c>
      <c r="G1491" s="85">
        <v>3349.31</v>
      </c>
      <c r="H1491" s="156">
        <v>75950</v>
      </c>
      <c r="I1491" s="259" t="s">
        <v>4684</v>
      </c>
    </row>
    <row r="1492" spans="4:9">
      <c r="D1492" s="63" t="s">
        <v>4969</v>
      </c>
      <c r="E1492" s="6">
        <v>2</v>
      </c>
      <c r="F1492" s="18" t="s">
        <v>363</v>
      </c>
      <c r="G1492" s="85">
        <v>0</v>
      </c>
      <c r="H1492" s="156">
        <v>75951</v>
      </c>
      <c r="I1492" s="259" t="s">
        <v>4684</v>
      </c>
    </row>
    <row r="1493" spans="4:9">
      <c r="D1493" s="63" t="s">
        <v>4969</v>
      </c>
      <c r="E1493" s="6">
        <v>2</v>
      </c>
      <c r="F1493" s="18" t="s">
        <v>363</v>
      </c>
      <c r="G1493" s="85">
        <v>1152.96</v>
      </c>
      <c r="H1493" s="156">
        <v>75951</v>
      </c>
      <c r="I1493" s="259" t="s">
        <v>4684</v>
      </c>
    </row>
    <row r="1494" spans="4:9">
      <c r="D1494" s="63" t="s">
        <v>4969</v>
      </c>
      <c r="E1494" s="6">
        <v>2</v>
      </c>
      <c r="F1494" s="18" t="s">
        <v>363</v>
      </c>
      <c r="G1494" s="85">
        <v>0</v>
      </c>
      <c r="H1494" s="156">
        <v>75951</v>
      </c>
      <c r="I1494" s="259" t="s">
        <v>4684</v>
      </c>
    </row>
    <row r="1495" spans="4:9">
      <c r="D1495" s="63" t="s">
        <v>4969</v>
      </c>
      <c r="E1495" s="6">
        <v>2</v>
      </c>
      <c r="F1495" s="18" t="s">
        <v>363</v>
      </c>
      <c r="G1495" s="85">
        <v>0</v>
      </c>
      <c r="H1495" s="156">
        <v>75951</v>
      </c>
      <c r="I1495" s="259" t="s">
        <v>4684</v>
      </c>
    </row>
    <row r="1496" spans="4:9">
      <c r="D1496" s="63" t="s">
        <v>4969</v>
      </c>
      <c r="E1496" s="6">
        <v>2</v>
      </c>
      <c r="F1496" s="18" t="s">
        <v>363</v>
      </c>
      <c r="G1496" s="85">
        <v>0</v>
      </c>
      <c r="H1496" s="156">
        <v>75951</v>
      </c>
      <c r="I1496" s="259" t="s">
        <v>4684</v>
      </c>
    </row>
    <row r="1497" spans="4:9">
      <c r="D1497" s="63" t="s">
        <v>4969</v>
      </c>
      <c r="E1497" s="6">
        <v>2</v>
      </c>
      <c r="F1497" s="18" t="s">
        <v>363</v>
      </c>
      <c r="G1497" s="85">
        <v>0</v>
      </c>
      <c r="H1497" s="156">
        <v>75951</v>
      </c>
      <c r="I1497" s="259" t="s">
        <v>4684</v>
      </c>
    </row>
    <row r="1498" spans="4:9">
      <c r="D1498" s="63" t="s">
        <v>4969</v>
      </c>
      <c r="E1498" s="6">
        <v>2</v>
      </c>
      <c r="F1498" s="18" t="s">
        <v>363</v>
      </c>
      <c r="G1498" s="85">
        <v>1713.42</v>
      </c>
      <c r="H1498" s="156">
        <v>75951</v>
      </c>
      <c r="I1498" s="259" t="s">
        <v>4684</v>
      </c>
    </row>
    <row r="1499" spans="4:9">
      <c r="D1499" s="63" t="s">
        <v>4969</v>
      </c>
      <c r="E1499" s="6">
        <v>2</v>
      </c>
      <c r="F1499" s="18" t="s">
        <v>363</v>
      </c>
      <c r="G1499" s="85">
        <v>5524.15</v>
      </c>
      <c r="H1499" s="156">
        <v>75952</v>
      </c>
      <c r="I1499" s="259" t="s">
        <v>4684</v>
      </c>
    </row>
    <row r="1500" spans="4:9">
      <c r="D1500" s="63" t="s">
        <v>4969</v>
      </c>
      <c r="E1500" s="6">
        <v>2</v>
      </c>
      <c r="F1500" s="18" t="s">
        <v>363</v>
      </c>
      <c r="G1500" s="85">
        <v>1371.26</v>
      </c>
      <c r="H1500" s="156">
        <v>75952</v>
      </c>
      <c r="I1500" s="259" t="s">
        <v>4684</v>
      </c>
    </row>
    <row r="1501" spans="4:9">
      <c r="D1501" s="63" t="s">
        <v>4969</v>
      </c>
      <c r="E1501" s="6">
        <v>2</v>
      </c>
      <c r="F1501" s="18" t="s">
        <v>363</v>
      </c>
      <c r="G1501" s="85">
        <v>399.59</v>
      </c>
      <c r="H1501" s="156">
        <v>75952</v>
      </c>
      <c r="I1501" s="259" t="s">
        <v>4684</v>
      </c>
    </row>
    <row r="1502" spans="4:9">
      <c r="D1502" s="63" t="s">
        <v>4969</v>
      </c>
      <c r="E1502" s="6">
        <v>2</v>
      </c>
      <c r="F1502" s="18" t="s">
        <v>363</v>
      </c>
      <c r="G1502" s="85">
        <v>2844.78</v>
      </c>
      <c r="H1502" s="156">
        <v>75952</v>
      </c>
      <c r="I1502" s="259" t="s">
        <v>4684</v>
      </c>
    </row>
    <row r="1503" spans="4:9">
      <c r="D1503" s="63" t="s">
        <v>4969</v>
      </c>
      <c r="E1503" s="6">
        <v>2</v>
      </c>
      <c r="F1503" s="18" t="s">
        <v>363</v>
      </c>
      <c r="G1503" s="85">
        <v>2961.62</v>
      </c>
      <c r="H1503" s="156">
        <v>75952</v>
      </c>
      <c r="I1503" s="259" t="s">
        <v>4684</v>
      </c>
    </row>
    <row r="1504" spans="4:9">
      <c r="D1504" s="63" t="s">
        <v>4969</v>
      </c>
      <c r="E1504" s="6">
        <v>2</v>
      </c>
      <c r="F1504" s="18" t="s">
        <v>363</v>
      </c>
      <c r="G1504" s="85">
        <v>0</v>
      </c>
      <c r="H1504" s="156">
        <v>75952</v>
      </c>
      <c r="I1504" s="259" t="s">
        <v>4684</v>
      </c>
    </row>
    <row r="1505" spans="4:9">
      <c r="D1505" s="63" t="s">
        <v>4969</v>
      </c>
      <c r="E1505" s="6">
        <v>2</v>
      </c>
      <c r="F1505" s="18" t="s">
        <v>363</v>
      </c>
      <c r="G1505" s="85">
        <v>0</v>
      </c>
      <c r="H1505" s="156">
        <v>75952</v>
      </c>
      <c r="I1505" s="259" t="s">
        <v>4684</v>
      </c>
    </row>
    <row r="1506" spans="4:9">
      <c r="D1506" s="63" t="s">
        <v>4969</v>
      </c>
      <c r="E1506" s="6">
        <v>2</v>
      </c>
      <c r="F1506" s="18" t="s">
        <v>363</v>
      </c>
      <c r="G1506" s="85">
        <v>413.55</v>
      </c>
      <c r="H1506" s="156">
        <v>75953</v>
      </c>
      <c r="I1506" s="259" t="s">
        <v>4684</v>
      </c>
    </row>
    <row r="1507" spans="4:9">
      <c r="D1507" s="63" t="s">
        <v>4969</v>
      </c>
      <c r="E1507" s="6">
        <v>2</v>
      </c>
      <c r="F1507" s="18" t="s">
        <v>363</v>
      </c>
      <c r="G1507" s="85">
        <v>6285.1</v>
      </c>
      <c r="H1507" s="156">
        <v>75953</v>
      </c>
      <c r="I1507" s="259" t="s">
        <v>4684</v>
      </c>
    </row>
    <row r="1508" spans="4:9">
      <c r="D1508" s="63" t="s">
        <v>4969</v>
      </c>
      <c r="E1508" s="6">
        <v>2</v>
      </c>
      <c r="F1508" s="18" t="s">
        <v>363</v>
      </c>
      <c r="G1508" s="85">
        <v>1272.7</v>
      </c>
      <c r="H1508" s="156">
        <v>75953</v>
      </c>
      <c r="I1508" s="259" t="s">
        <v>4684</v>
      </c>
    </row>
    <row r="1509" spans="4:9">
      <c r="D1509" s="63" t="s">
        <v>4969</v>
      </c>
      <c r="E1509" s="6">
        <v>2</v>
      </c>
      <c r="F1509" s="18" t="s">
        <v>363</v>
      </c>
      <c r="G1509" s="85">
        <v>5574</v>
      </c>
      <c r="H1509" s="156">
        <v>75953</v>
      </c>
      <c r="I1509" s="259" t="s">
        <v>4684</v>
      </c>
    </row>
    <row r="1510" spans="4:9">
      <c r="D1510" s="63" t="s">
        <v>4969</v>
      </c>
      <c r="E1510" s="6">
        <v>2</v>
      </c>
      <c r="F1510" s="18" t="s">
        <v>363</v>
      </c>
      <c r="G1510" s="85">
        <v>2171.1799999999998</v>
      </c>
      <c r="H1510" s="156">
        <v>75953</v>
      </c>
      <c r="I1510" s="259" t="s">
        <v>4684</v>
      </c>
    </row>
    <row r="1511" spans="4:9">
      <c r="D1511" s="63" t="s">
        <v>4969</v>
      </c>
      <c r="E1511" s="6">
        <v>2</v>
      </c>
      <c r="F1511" s="18" t="s">
        <v>363</v>
      </c>
      <c r="G1511" s="85">
        <v>1555.34</v>
      </c>
      <c r="H1511" s="156">
        <v>75953</v>
      </c>
      <c r="I1511" s="259" t="s">
        <v>4684</v>
      </c>
    </row>
    <row r="1512" spans="4:9">
      <c r="D1512" s="63" t="s">
        <v>4969</v>
      </c>
      <c r="E1512" s="6">
        <v>2</v>
      </c>
      <c r="F1512" s="18" t="s">
        <v>363</v>
      </c>
      <c r="G1512" s="85">
        <v>1732.2</v>
      </c>
      <c r="H1512" s="156">
        <v>75954</v>
      </c>
      <c r="I1512" s="259" t="s">
        <v>4684</v>
      </c>
    </row>
    <row r="1513" spans="4:9">
      <c r="D1513" s="63" t="s">
        <v>4969</v>
      </c>
      <c r="E1513" s="6">
        <v>2</v>
      </c>
      <c r="F1513" s="18" t="s">
        <v>363</v>
      </c>
      <c r="G1513" s="85">
        <v>4067.54</v>
      </c>
      <c r="H1513" s="156">
        <v>75954</v>
      </c>
      <c r="I1513" s="259" t="s">
        <v>4684</v>
      </c>
    </row>
    <row r="1514" spans="4:9">
      <c r="D1514" s="63" t="s">
        <v>4969</v>
      </c>
      <c r="E1514" s="6">
        <v>2</v>
      </c>
      <c r="F1514" s="18" t="s">
        <v>363</v>
      </c>
      <c r="G1514" s="85">
        <v>1406.61</v>
      </c>
      <c r="H1514" s="156">
        <v>75954</v>
      </c>
      <c r="I1514" s="259" t="s">
        <v>4684</v>
      </c>
    </row>
    <row r="1515" spans="4:9">
      <c r="D1515" s="63" t="s">
        <v>4969</v>
      </c>
      <c r="E1515" s="6">
        <v>2</v>
      </c>
      <c r="F1515" s="18" t="s">
        <v>363</v>
      </c>
      <c r="G1515" s="85">
        <v>2619.58</v>
      </c>
      <c r="H1515" s="156">
        <v>75954</v>
      </c>
      <c r="I1515" s="259" t="s">
        <v>4684</v>
      </c>
    </row>
    <row r="1516" spans="4:9">
      <c r="D1516" s="63" t="s">
        <v>4969</v>
      </c>
      <c r="E1516" s="6">
        <v>2</v>
      </c>
      <c r="F1516" s="18" t="s">
        <v>363</v>
      </c>
      <c r="G1516" s="85">
        <v>1397.82</v>
      </c>
      <c r="H1516" s="156">
        <v>75954</v>
      </c>
      <c r="I1516" s="259" t="s">
        <v>4684</v>
      </c>
    </row>
    <row r="1517" spans="4:9">
      <c r="D1517" s="63" t="s">
        <v>4969</v>
      </c>
      <c r="E1517" s="6">
        <v>2</v>
      </c>
      <c r="F1517" s="18" t="s">
        <v>363</v>
      </c>
      <c r="G1517" s="85">
        <v>1159.1500000000001</v>
      </c>
      <c r="H1517" s="156">
        <v>75954</v>
      </c>
      <c r="I1517" s="259" t="s">
        <v>4684</v>
      </c>
    </row>
    <row r="1518" spans="4:9">
      <c r="D1518" s="63" t="s">
        <v>4969</v>
      </c>
      <c r="E1518" s="6">
        <v>2</v>
      </c>
      <c r="F1518" s="18" t="s">
        <v>363</v>
      </c>
      <c r="G1518" s="85">
        <v>0</v>
      </c>
      <c r="H1518" s="156">
        <v>75955</v>
      </c>
      <c r="I1518" s="259" t="s">
        <v>4684</v>
      </c>
    </row>
    <row r="1519" spans="4:9">
      <c r="D1519" s="63" t="s">
        <v>4969</v>
      </c>
      <c r="E1519" s="6">
        <v>2</v>
      </c>
      <c r="F1519" s="18" t="s">
        <v>363</v>
      </c>
      <c r="G1519" s="85">
        <v>0</v>
      </c>
      <c r="H1519" s="156">
        <v>75955</v>
      </c>
      <c r="I1519" s="259" t="s">
        <v>4684</v>
      </c>
    </row>
    <row r="1520" spans="4:9">
      <c r="D1520" s="63" t="s">
        <v>4969</v>
      </c>
      <c r="E1520" s="6">
        <v>2</v>
      </c>
      <c r="F1520" s="18" t="s">
        <v>363</v>
      </c>
      <c r="G1520" s="85">
        <v>0</v>
      </c>
      <c r="H1520" s="156">
        <v>75955</v>
      </c>
      <c r="I1520" s="259" t="s">
        <v>4684</v>
      </c>
    </row>
    <row r="1521" spans="4:9">
      <c r="D1521" s="63" t="s">
        <v>4969</v>
      </c>
      <c r="E1521" s="6">
        <v>2</v>
      </c>
      <c r="F1521" s="18" t="s">
        <v>363</v>
      </c>
      <c r="G1521" s="85">
        <v>0</v>
      </c>
      <c r="H1521" s="156">
        <v>75955</v>
      </c>
      <c r="I1521" s="259" t="s">
        <v>4684</v>
      </c>
    </row>
    <row r="1522" spans="4:9">
      <c r="D1522" s="63" t="s">
        <v>4969</v>
      </c>
      <c r="E1522" s="6">
        <v>2</v>
      </c>
      <c r="F1522" s="18" t="s">
        <v>363</v>
      </c>
      <c r="G1522" s="85">
        <v>0</v>
      </c>
      <c r="H1522" s="156">
        <v>75955</v>
      </c>
      <c r="I1522" s="259" t="s">
        <v>4684</v>
      </c>
    </row>
    <row r="1523" spans="4:9">
      <c r="D1523" s="63" t="s">
        <v>4969</v>
      </c>
      <c r="E1523" s="6">
        <v>2</v>
      </c>
      <c r="F1523" s="18" t="s">
        <v>363</v>
      </c>
      <c r="G1523" s="85">
        <v>0</v>
      </c>
      <c r="H1523" s="156">
        <v>75955</v>
      </c>
      <c r="I1523" s="259" t="s">
        <v>4684</v>
      </c>
    </row>
    <row r="1524" spans="4:9">
      <c r="D1524" s="63" t="s">
        <v>4969</v>
      </c>
      <c r="E1524" s="6">
        <v>2</v>
      </c>
      <c r="F1524" s="18" t="s">
        <v>363</v>
      </c>
      <c r="G1524" s="85">
        <v>0</v>
      </c>
      <c r="H1524" s="156">
        <v>75955</v>
      </c>
      <c r="I1524" s="259" t="s">
        <v>4684</v>
      </c>
    </row>
    <row r="1525" spans="4:9">
      <c r="D1525" s="63" t="s">
        <v>4969</v>
      </c>
      <c r="E1525" s="6">
        <v>2</v>
      </c>
      <c r="F1525" s="18" t="s">
        <v>363</v>
      </c>
      <c r="G1525" s="85">
        <v>0</v>
      </c>
      <c r="H1525" s="156">
        <v>75955</v>
      </c>
      <c r="I1525" s="259" t="s">
        <v>4684</v>
      </c>
    </row>
    <row r="1526" spans="4:9">
      <c r="D1526" s="63" t="s">
        <v>4969</v>
      </c>
      <c r="E1526" s="6">
        <v>2</v>
      </c>
      <c r="F1526" s="18" t="s">
        <v>363</v>
      </c>
      <c r="G1526" s="85">
        <v>0</v>
      </c>
      <c r="H1526" s="156">
        <v>75956</v>
      </c>
      <c r="I1526" s="259" t="s">
        <v>4684</v>
      </c>
    </row>
    <row r="1527" spans="4:9">
      <c r="D1527" s="63" t="s">
        <v>4969</v>
      </c>
      <c r="E1527" s="6">
        <v>2</v>
      </c>
      <c r="F1527" s="18" t="s">
        <v>363</v>
      </c>
      <c r="G1527" s="85">
        <v>0</v>
      </c>
      <c r="H1527" s="156">
        <v>75956</v>
      </c>
      <c r="I1527" s="259" t="s">
        <v>4684</v>
      </c>
    </row>
    <row r="1528" spans="4:9">
      <c r="D1528" s="63" t="s">
        <v>4969</v>
      </c>
      <c r="E1528" s="6">
        <v>2</v>
      </c>
      <c r="F1528" s="18" t="s">
        <v>363</v>
      </c>
      <c r="G1528" s="85">
        <v>0</v>
      </c>
      <c r="H1528" s="156">
        <v>75956</v>
      </c>
      <c r="I1528" s="259" t="s">
        <v>4684</v>
      </c>
    </row>
    <row r="1529" spans="4:9">
      <c r="D1529" s="63" t="s">
        <v>4969</v>
      </c>
      <c r="E1529" s="6">
        <v>2</v>
      </c>
      <c r="F1529" s="18" t="s">
        <v>363</v>
      </c>
      <c r="G1529" s="85">
        <v>0</v>
      </c>
      <c r="H1529" s="156">
        <v>75956</v>
      </c>
      <c r="I1529" s="259" t="s">
        <v>4684</v>
      </c>
    </row>
    <row r="1530" spans="4:9">
      <c r="D1530" s="63" t="s">
        <v>4969</v>
      </c>
      <c r="E1530" s="6">
        <v>2</v>
      </c>
      <c r="F1530" s="18" t="s">
        <v>363</v>
      </c>
      <c r="G1530" s="85">
        <v>0</v>
      </c>
      <c r="H1530" s="156">
        <v>75956</v>
      </c>
      <c r="I1530" s="259" t="s">
        <v>4684</v>
      </c>
    </row>
    <row r="1531" spans="4:9">
      <c r="D1531" s="63" t="s">
        <v>4969</v>
      </c>
      <c r="E1531" s="6">
        <v>2</v>
      </c>
      <c r="F1531" s="18" t="s">
        <v>363</v>
      </c>
      <c r="G1531" s="85">
        <v>0</v>
      </c>
      <c r="H1531" s="156">
        <v>75956</v>
      </c>
      <c r="I1531" s="259" t="s">
        <v>4684</v>
      </c>
    </row>
    <row r="1532" spans="4:9">
      <c r="D1532" s="63" t="s">
        <v>4969</v>
      </c>
      <c r="E1532" s="6">
        <v>2</v>
      </c>
      <c r="F1532" s="18" t="s">
        <v>363</v>
      </c>
      <c r="G1532" s="85">
        <v>0</v>
      </c>
      <c r="H1532" s="156">
        <v>75956</v>
      </c>
      <c r="I1532" s="259" t="s">
        <v>4684</v>
      </c>
    </row>
    <row r="1533" spans="4:9">
      <c r="D1533" s="63" t="s">
        <v>4969</v>
      </c>
      <c r="E1533" s="6">
        <v>2</v>
      </c>
      <c r="F1533" s="18" t="s">
        <v>363</v>
      </c>
      <c r="G1533" s="85">
        <v>0</v>
      </c>
      <c r="H1533" s="156">
        <v>75956</v>
      </c>
      <c r="I1533" s="259" t="s">
        <v>4684</v>
      </c>
    </row>
    <row r="1534" spans="4:9">
      <c r="D1534" s="63" t="s">
        <v>4969</v>
      </c>
      <c r="E1534" s="6">
        <v>2</v>
      </c>
      <c r="F1534" s="18" t="s">
        <v>363</v>
      </c>
      <c r="G1534" s="85">
        <v>971.16</v>
      </c>
      <c r="H1534" s="156">
        <v>75957</v>
      </c>
      <c r="I1534" s="259" t="s">
        <v>4684</v>
      </c>
    </row>
    <row r="1535" spans="4:9">
      <c r="D1535" s="63" t="s">
        <v>4969</v>
      </c>
      <c r="E1535" s="6">
        <v>2</v>
      </c>
      <c r="F1535" s="18" t="s">
        <v>363</v>
      </c>
      <c r="G1535" s="85">
        <v>2125.58</v>
      </c>
      <c r="H1535" s="156">
        <v>75957</v>
      </c>
      <c r="I1535" s="259" t="s">
        <v>4684</v>
      </c>
    </row>
    <row r="1536" spans="4:9">
      <c r="D1536" s="63" t="s">
        <v>4969</v>
      </c>
      <c r="E1536" s="6">
        <v>2</v>
      </c>
      <c r="F1536" s="18" t="s">
        <v>363</v>
      </c>
      <c r="G1536" s="85">
        <v>7516.57</v>
      </c>
      <c r="H1536" s="156">
        <v>75958</v>
      </c>
      <c r="I1536" s="259" t="s">
        <v>4684</v>
      </c>
    </row>
    <row r="1537" spans="4:9">
      <c r="D1537" s="63" t="s">
        <v>4969</v>
      </c>
      <c r="E1537" s="6">
        <v>2</v>
      </c>
      <c r="F1537" s="18" t="s">
        <v>363</v>
      </c>
      <c r="G1537" s="85">
        <v>1263.8900000000001</v>
      </c>
      <c r="H1537" s="156">
        <v>75958</v>
      </c>
      <c r="I1537" s="259" t="s">
        <v>4684</v>
      </c>
    </row>
    <row r="1538" spans="4:9">
      <c r="D1538" s="63" t="s">
        <v>4969</v>
      </c>
      <c r="E1538" s="6">
        <v>2</v>
      </c>
      <c r="F1538" s="18" t="s">
        <v>363</v>
      </c>
      <c r="G1538" s="85">
        <v>223.84</v>
      </c>
      <c r="H1538" s="156">
        <v>75959</v>
      </c>
      <c r="I1538" s="259" t="s">
        <v>4684</v>
      </c>
    </row>
    <row r="1539" spans="4:9">
      <c r="D1539" s="63" t="s">
        <v>4969</v>
      </c>
      <c r="E1539" s="6">
        <v>2</v>
      </c>
      <c r="F1539" s="18" t="s">
        <v>363</v>
      </c>
      <c r="G1539" s="85">
        <v>167.88</v>
      </c>
      <c r="H1539" s="156">
        <v>75959</v>
      </c>
      <c r="I1539" s="259" t="s">
        <v>4684</v>
      </c>
    </row>
    <row r="1540" spans="4:9">
      <c r="D1540" s="63" t="s">
        <v>4969</v>
      </c>
      <c r="E1540" s="6">
        <v>2</v>
      </c>
      <c r="F1540" s="18" t="s">
        <v>363</v>
      </c>
      <c r="G1540" s="85">
        <v>362.6</v>
      </c>
      <c r="H1540" s="156">
        <v>75959</v>
      </c>
      <c r="I1540" s="259" t="s">
        <v>4684</v>
      </c>
    </row>
    <row r="1541" spans="4:9">
      <c r="D1541" s="63" t="s">
        <v>4969</v>
      </c>
      <c r="E1541" s="6">
        <v>2</v>
      </c>
      <c r="F1541" s="18" t="s">
        <v>363</v>
      </c>
      <c r="G1541" s="85">
        <v>237.26</v>
      </c>
      <c r="H1541" s="156">
        <v>75959</v>
      </c>
      <c r="I1541" s="259" t="s">
        <v>4684</v>
      </c>
    </row>
    <row r="1542" spans="4:9">
      <c r="D1542" s="63" t="s">
        <v>4969</v>
      </c>
      <c r="E1542" s="6">
        <v>2</v>
      </c>
      <c r="F1542" s="18" t="s">
        <v>363</v>
      </c>
      <c r="G1542" s="85">
        <v>5747.75</v>
      </c>
      <c r="H1542" s="156">
        <v>75959</v>
      </c>
      <c r="I1542" s="259" t="s">
        <v>4684</v>
      </c>
    </row>
    <row r="1543" spans="4:9">
      <c r="D1543" s="63" t="s">
        <v>4969</v>
      </c>
      <c r="E1543" s="6">
        <v>2</v>
      </c>
      <c r="F1543" s="18" t="s">
        <v>363</v>
      </c>
      <c r="G1543" s="85">
        <v>111.92</v>
      </c>
      <c r="H1543" s="156">
        <v>75960</v>
      </c>
      <c r="I1543" s="259" t="s">
        <v>4684</v>
      </c>
    </row>
    <row r="1544" spans="4:9">
      <c r="D1544" s="63" t="s">
        <v>4969</v>
      </c>
      <c r="E1544" s="6">
        <v>2</v>
      </c>
      <c r="F1544" s="18" t="s">
        <v>363</v>
      </c>
      <c r="G1544" s="85">
        <v>942.37</v>
      </c>
      <c r="H1544" s="156">
        <v>75960</v>
      </c>
      <c r="I1544" s="259" t="s">
        <v>4684</v>
      </c>
    </row>
    <row r="1545" spans="4:9">
      <c r="D1545" s="63" t="s">
        <v>4969</v>
      </c>
      <c r="E1545" s="6">
        <v>2</v>
      </c>
      <c r="F1545" s="18" t="s">
        <v>363</v>
      </c>
      <c r="G1545" s="85">
        <v>0</v>
      </c>
      <c r="H1545" s="156">
        <v>75960</v>
      </c>
      <c r="I1545" s="259" t="s">
        <v>4684</v>
      </c>
    </row>
    <row r="1546" spans="4:9">
      <c r="D1546" s="63" t="s">
        <v>4969</v>
      </c>
      <c r="E1546" s="6">
        <v>2</v>
      </c>
      <c r="F1546" s="18" t="s">
        <v>363</v>
      </c>
      <c r="G1546" s="85">
        <v>0</v>
      </c>
      <c r="H1546" s="156">
        <v>75960</v>
      </c>
      <c r="I1546" s="259" t="s">
        <v>4684</v>
      </c>
    </row>
    <row r="1547" spans="4:9">
      <c r="D1547" s="63" t="s">
        <v>4969</v>
      </c>
      <c r="E1547" s="6">
        <v>2</v>
      </c>
      <c r="F1547" s="18" t="s">
        <v>363</v>
      </c>
      <c r="G1547" s="85">
        <v>0</v>
      </c>
      <c r="H1547" s="156">
        <v>75960</v>
      </c>
      <c r="I1547" s="259" t="s">
        <v>4684</v>
      </c>
    </row>
    <row r="1548" spans="4:9">
      <c r="D1548" s="63" t="s">
        <v>4969</v>
      </c>
      <c r="E1548" s="6">
        <v>2</v>
      </c>
      <c r="F1548" s="18" t="s">
        <v>363</v>
      </c>
      <c r="G1548" s="85">
        <v>0</v>
      </c>
      <c r="H1548" s="156">
        <v>77996</v>
      </c>
      <c r="I1548" s="259" t="s">
        <v>4684</v>
      </c>
    </row>
    <row r="1549" spans="4:9">
      <c r="D1549" s="63" t="s">
        <v>4969</v>
      </c>
      <c r="E1549" s="6">
        <v>2</v>
      </c>
      <c r="F1549" s="18" t="s">
        <v>363</v>
      </c>
      <c r="G1549" s="85">
        <v>0</v>
      </c>
      <c r="H1549" s="156">
        <v>77997</v>
      </c>
      <c r="I1549" s="259" t="s">
        <v>4684</v>
      </c>
    </row>
    <row r="1550" spans="4:9">
      <c r="D1550" s="63" t="s">
        <v>4969</v>
      </c>
      <c r="E1550" s="6">
        <v>2</v>
      </c>
      <c r="F1550" s="18" t="s">
        <v>363</v>
      </c>
      <c r="G1550" s="85">
        <v>0</v>
      </c>
      <c r="H1550" s="156">
        <v>77997</v>
      </c>
      <c r="I1550" s="259" t="s">
        <v>4684</v>
      </c>
    </row>
    <row r="1551" spans="4:9">
      <c r="D1551" s="63" t="s">
        <v>4969</v>
      </c>
      <c r="E1551" s="6">
        <v>2</v>
      </c>
      <c r="F1551" s="18" t="s">
        <v>363</v>
      </c>
      <c r="G1551" s="85">
        <v>0</v>
      </c>
      <c r="H1551" s="156">
        <v>77997</v>
      </c>
      <c r="I1551" s="259" t="s">
        <v>4684</v>
      </c>
    </row>
    <row r="1552" spans="4:9">
      <c r="D1552" s="63" t="s">
        <v>4969</v>
      </c>
      <c r="E1552" s="6">
        <v>2</v>
      </c>
      <c r="F1552" s="18" t="s">
        <v>363</v>
      </c>
      <c r="G1552" s="85">
        <v>0</v>
      </c>
      <c r="H1552" s="156">
        <v>77997</v>
      </c>
      <c r="I1552" s="259" t="s">
        <v>4684</v>
      </c>
    </row>
    <row r="1553" spans="4:9">
      <c r="D1553" s="63" t="s">
        <v>4969</v>
      </c>
      <c r="E1553" s="6">
        <v>2</v>
      </c>
      <c r="F1553" s="18" t="s">
        <v>363</v>
      </c>
      <c r="G1553" s="85">
        <v>0</v>
      </c>
      <c r="H1553" s="156">
        <v>77998</v>
      </c>
      <c r="I1553" s="259" t="s">
        <v>4684</v>
      </c>
    </row>
    <row r="1554" spans="4:9">
      <c r="D1554" s="63" t="s">
        <v>4969</v>
      </c>
      <c r="E1554" s="6">
        <v>2</v>
      </c>
      <c r="F1554" s="18" t="s">
        <v>363</v>
      </c>
      <c r="G1554" s="85">
        <v>0</v>
      </c>
      <c r="H1554" s="156">
        <v>78000</v>
      </c>
      <c r="I1554" s="259" t="s">
        <v>4684</v>
      </c>
    </row>
    <row r="1555" spans="4:9">
      <c r="D1555" s="63" t="s">
        <v>4969</v>
      </c>
      <c r="E1555" s="6">
        <v>2</v>
      </c>
      <c r="F1555" s="18" t="s">
        <v>363</v>
      </c>
      <c r="G1555" s="85">
        <v>0</v>
      </c>
      <c r="H1555" s="156">
        <v>78001</v>
      </c>
      <c r="I1555" s="259" t="s">
        <v>4684</v>
      </c>
    </row>
    <row r="1556" spans="4:9">
      <c r="D1556" s="63" t="s">
        <v>4969</v>
      </c>
      <c r="E1556" s="6">
        <v>2</v>
      </c>
      <c r="F1556" s="18" t="s">
        <v>363</v>
      </c>
      <c r="G1556" s="85">
        <v>0</v>
      </c>
      <c r="H1556" s="156">
        <v>78001</v>
      </c>
      <c r="I1556" s="259" t="s">
        <v>4684</v>
      </c>
    </row>
    <row r="1557" spans="4:9">
      <c r="D1557" s="63" t="s">
        <v>4969</v>
      </c>
      <c r="E1557" s="6">
        <v>2</v>
      </c>
      <c r="F1557" s="18" t="s">
        <v>363</v>
      </c>
      <c r="G1557" s="85">
        <v>0</v>
      </c>
      <c r="H1557" s="156">
        <v>78001</v>
      </c>
      <c r="I1557" s="259" t="s">
        <v>4684</v>
      </c>
    </row>
    <row r="1558" spans="4:9">
      <c r="D1558" s="63" t="s">
        <v>4969</v>
      </c>
      <c r="E1558" s="6">
        <v>2</v>
      </c>
      <c r="F1558" s="18" t="s">
        <v>363</v>
      </c>
      <c r="G1558" s="85">
        <v>0</v>
      </c>
      <c r="H1558" s="156">
        <v>78001</v>
      </c>
      <c r="I1558" s="259" t="s">
        <v>4684</v>
      </c>
    </row>
    <row r="1559" spans="4:9">
      <c r="D1559" s="63" t="s">
        <v>4969</v>
      </c>
      <c r="E1559" s="6">
        <v>2</v>
      </c>
      <c r="F1559" s="18" t="s">
        <v>363</v>
      </c>
      <c r="G1559" s="85">
        <v>0</v>
      </c>
      <c r="H1559" s="156">
        <v>78001</v>
      </c>
      <c r="I1559" s="259" t="s">
        <v>4684</v>
      </c>
    </row>
    <row r="1560" spans="4:9">
      <c r="D1560" s="63" t="s">
        <v>4969</v>
      </c>
      <c r="E1560" s="6">
        <v>2</v>
      </c>
      <c r="F1560" s="18" t="s">
        <v>363</v>
      </c>
      <c r="G1560" s="85">
        <v>0</v>
      </c>
      <c r="H1560" s="156">
        <v>78001</v>
      </c>
      <c r="I1560" s="259" t="s">
        <v>4684</v>
      </c>
    </row>
    <row r="1561" spans="4:9">
      <c r="D1561" s="63" t="s">
        <v>4969</v>
      </c>
      <c r="E1561" s="6">
        <v>2</v>
      </c>
      <c r="F1561" s="18" t="s">
        <v>363</v>
      </c>
      <c r="G1561" s="85">
        <v>0</v>
      </c>
      <c r="H1561" s="156">
        <v>78001</v>
      </c>
      <c r="I1561" s="259" t="s">
        <v>4684</v>
      </c>
    </row>
    <row r="1562" spans="4:9">
      <c r="D1562" s="63" t="s">
        <v>4969</v>
      </c>
      <c r="E1562" s="6">
        <v>2</v>
      </c>
      <c r="F1562" s="18" t="s">
        <v>363</v>
      </c>
      <c r="G1562" s="85">
        <v>0</v>
      </c>
      <c r="H1562" s="156">
        <v>78001</v>
      </c>
      <c r="I1562" s="259" t="s">
        <v>4684</v>
      </c>
    </row>
    <row r="1563" spans="4:9">
      <c r="D1563" s="63" t="s">
        <v>4969</v>
      </c>
      <c r="E1563" s="6">
        <v>2</v>
      </c>
      <c r="F1563" s="18" t="s">
        <v>363</v>
      </c>
      <c r="G1563" s="85">
        <v>0</v>
      </c>
      <c r="H1563" s="156">
        <v>78001</v>
      </c>
      <c r="I1563" s="259" t="s">
        <v>4684</v>
      </c>
    </row>
    <row r="1564" spans="4:9">
      <c r="D1564" s="63" t="s">
        <v>4969</v>
      </c>
      <c r="E1564" s="6">
        <v>2</v>
      </c>
      <c r="F1564" s="18" t="s">
        <v>363</v>
      </c>
      <c r="G1564" s="85">
        <v>0</v>
      </c>
      <c r="H1564" s="156">
        <v>78001</v>
      </c>
      <c r="I1564" s="259" t="s">
        <v>4684</v>
      </c>
    </row>
    <row r="1565" spans="4:9">
      <c r="D1565" s="63" t="s">
        <v>4969</v>
      </c>
      <c r="E1565" s="6">
        <v>2</v>
      </c>
      <c r="F1565" s="18" t="s">
        <v>363</v>
      </c>
      <c r="G1565" s="85">
        <v>0</v>
      </c>
      <c r="H1565" s="156">
        <v>78002</v>
      </c>
      <c r="I1565" s="259" t="s">
        <v>4684</v>
      </c>
    </row>
    <row r="1566" spans="4:9">
      <c r="D1566" s="63" t="s">
        <v>4969</v>
      </c>
      <c r="E1566" s="6">
        <v>2</v>
      </c>
      <c r="F1566" s="18" t="s">
        <v>363</v>
      </c>
      <c r="G1566" s="85">
        <v>0</v>
      </c>
      <c r="H1566" s="156">
        <v>78003</v>
      </c>
      <c r="I1566" s="259" t="s">
        <v>4684</v>
      </c>
    </row>
    <row r="1567" spans="4:9">
      <c r="D1567" s="63" t="s">
        <v>4969</v>
      </c>
      <c r="E1567" s="6">
        <v>2</v>
      </c>
      <c r="F1567" s="18" t="s">
        <v>363</v>
      </c>
      <c r="G1567" s="85">
        <v>0</v>
      </c>
      <c r="H1567" s="156">
        <v>78003</v>
      </c>
      <c r="I1567" s="259" t="s">
        <v>4684</v>
      </c>
    </row>
    <row r="1568" spans="4:9">
      <c r="D1568" s="63" t="s">
        <v>4969</v>
      </c>
      <c r="E1568" s="6">
        <v>2</v>
      </c>
      <c r="F1568" s="18" t="s">
        <v>363</v>
      </c>
      <c r="G1568" s="85">
        <v>0</v>
      </c>
      <c r="H1568" s="156">
        <v>78004</v>
      </c>
      <c r="I1568" s="259" t="s">
        <v>4684</v>
      </c>
    </row>
    <row r="1569" spans="4:9">
      <c r="D1569" s="63" t="s">
        <v>4969</v>
      </c>
      <c r="E1569" s="6">
        <v>2</v>
      </c>
      <c r="F1569" s="18" t="s">
        <v>363</v>
      </c>
      <c r="G1569" s="85">
        <v>0</v>
      </c>
      <c r="H1569" s="156">
        <v>78005</v>
      </c>
      <c r="I1569" s="259" t="s">
        <v>4684</v>
      </c>
    </row>
    <row r="1570" spans="4:9">
      <c r="D1570" s="63" t="s">
        <v>4969</v>
      </c>
      <c r="E1570" s="6">
        <v>2</v>
      </c>
      <c r="F1570" s="18" t="s">
        <v>363</v>
      </c>
      <c r="G1570" s="85">
        <v>0</v>
      </c>
      <c r="H1570" s="156">
        <v>78005</v>
      </c>
      <c r="I1570" s="259" t="s">
        <v>4684</v>
      </c>
    </row>
    <row r="1571" spans="4:9">
      <c r="D1571" s="63" t="s">
        <v>4969</v>
      </c>
      <c r="E1571" s="6">
        <v>2</v>
      </c>
      <c r="F1571" s="18" t="s">
        <v>363</v>
      </c>
      <c r="G1571" s="85">
        <v>0</v>
      </c>
      <c r="H1571" s="156">
        <v>78005</v>
      </c>
      <c r="I1571" s="259" t="s">
        <v>4684</v>
      </c>
    </row>
    <row r="1572" spans="4:9">
      <c r="D1572" s="63" t="s">
        <v>4969</v>
      </c>
      <c r="E1572" s="6">
        <v>2</v>
      </c>
      <c r="F1572" s="18" t="s">
        <v>363</v>
      </c>
      <c r="G1572" s="85">
        <v>0</v>
      </c>
      <c r="H1572" s="156">
        <v>78005</v>
      </c>
      <c r="I1572" s="259" t="s">
        <v>4684</v>
      </c>
    </row>
    <row r="1573" spans="4:9">
      <c r="D1573" s="63" t="s">
        <v>4969</v>
      </c>
      <c r="E1573" s="6">
        <v>1</v>
      </c>
      <c r="F1573" s="18" t="s">
        <v>1262</v>
      </c>
      <c r="G1573" s="85">
        <v>49927.55</v>
      </c>
      <c r="H1573" s="6">
        <v>27</v>
      </c>
      <c r="I1573" s="790">
        <v>46753</v>
      </c>
    </row>
    <row r="1574" spans="4:9">
      <c r="D1574" s="63" t="s">
        <v>4969</v>
      </c>
      <c r="E1574" s="6">
        <v>2</v>
      </c>
      <c r="F1574" s="18" t="s">
        <v>1262</v>
      </c>
      <c r="G1574" s="85">
        <v>97974.04</v>
      </c>
      <c r="H1574" s="6">
        <v>28</v>
      </c>
      <c r="I1574" s="693">
        <v>46753</v>
      </c>
    </row>
    <row r="1575" spans="4:9">
      <c r="D1575" s="63" t="s">
        <v>4969</v>
      </c>
      <c r="E1575" s="6">
        <v>2</v>
      </c>
      <c r="F1575" s="18" t="s">
        <v>1262</v>
      </c>
      <c r="G1575" s="85">
        <v>114543.91</v>
      </c>
      <c r="H1575" s="6">
        <v>32</v>
      </c>
      <c r="I1575" s="723">
        <v>46753</v>
      </c>
    </row>
    <row r="1576" spans="4:9">
      <c r="D1576" s="63" t="s">
        <v>4969</v>
      </c>
      <c r="E1576" s="6">
        <v>1</v>
      </c>
      <c r="F1576" s="18" t="s">
        <v>1262</v>
      </c>
      <c r="G1576" s="85">
        <v>57970.53</v>
      </c>
      <c r="H1576" s="6">
        <v>40</v>
      </c>
      <c r="I1576" s="693">
        <v>46388</v>
      </c>
    </row>
    <row r="1577" spans="4:9">
      <c r="D1577" s="63" t="s">
        <v>4969</v>
      </c>
      <c r="E1577" s="6">
        <v>1</v>
      </c>
      <c r="F1577" s="18" t="s">
        <v>1262</v>
      </c>
      <c r="G1577" s="85">
        <v>49704.07</v>
      </c>
      <c r="H1577" s="6">
        <v>40</v>
      </c>
      <c r="I1577" s="693">
        <v>46388</v>
      </c>
    </row>
    <row r="1578" spans="4:9">
      <c r="D1578" s="63" t="s">
        <v>4969</v>
      </c>
      <c r="E1578" s="6">
        <v>1</v>
      </c>
      <c r="F1578" s="18" t="s">
        <v>1262</v>
      </c>
      <c r="G1578" s="85">
        <v>56581.48</v>
      </c>
      <c r="H1578" s="6">
        <v>40</v>
      </c>
      <c r="I1578" s="693">
        <v>46388</v>
      </c>
    </row>
    <row r="1579" spans="4:9">
      <c r="D1579" s="63" t="s">
        <v>4969</v>
      </c>
      <c r="E1579" s="6">
        <v>1</v>
      </c>
      <c r="F1579" s="18" t="s">
        <v>1262</v>
      </c>
      <c r="G1579" s="85">
        <v>62924.09</v>
      </c>
      <c r="H1579" s="6">
        <v>40</v>
      </c>
      <c r="I1579" s="693">
        <v>46388</v>
      </c>
    </row>
    <row r="1580" spans="4:9">
      <c r="D1580" s="63" t="s">
        <v>4969</v>
      </c>
      <c r="E1580" s="6">
        <v>1</v>
      </c>
      <c r="F1580" s="18" t="s">
        <v>1262</v>
      </c>
      <c r="G1580" s="85">
        <v>97774.28</v>
      </c>
      <c r="H1580" s="6">
        <v>40</v>
      </c>
      <c r="I1580" s="693">
        <v>46388</v>
      </c>
    </row>
    <row r="1581" spans="4:9">
      <c r="D1581" s="63" t="s">
        <v>4969</v>
      </c>
      <c r="E1581" s="6">
        <v>1</v>
      </c>
      <c r="F1581" s="18" t="s">
        <v>1262</v>
      </c>
      <c r="G1581" s="85">
        <v>106768.28</v>
      </c>
      <c r="H1581" s="6">
        <v>40</v>
      </c>
      <c r="I1581" s="693">
        <v>46388</v>
      </c>
    </row>
    <row r="1582" spans="4:9">
      <c r="D1582" s="63" t="s">
        <v>4969</v>
      </c>
      <c r="E1582" s="6">
        <v>1</v>
      </c>
      <c r="F1582" s="18" t="s">
        <v>1262</v>
      </c>
      <c r="G1582" s="85">
        <v>43171.48</v>
      </c>
      <c r="H1582" s="6">
        <v>42</v>
      </c>
      <c r="I1582" s="693">
        <v>46388</v>
      </c>
    </row>
    <row r="1583" spans="4:9">
      <c r="D1583" s="63" t="s">
        <v>4969</v>
      </c>
      <c r="E1583" s="6">
        <v>1</v>
      </c>
      <c r="F1583" s="18" t="s">
        <v>1262</v>
      </c>
      <c r="G1583" s="85">
        <v>51595.15</v>
      </c>
      <c r="H1583" s="6">
        <v>42</v>
      </c>
      <c r="I1583" s="693">
        <v>46388</v>
      </c>
    </row>
    <row r="1584" spans="4:9">
      <c r="D1584" s="63" t="s">
        <v>4969</v>
      </c>
      <c r="E1584" s="6">
        <v>1</v>
      </c>
      <c r="F1584" s="18" t="s">
        <v>1262</v>
      </c>
      <c r="G1584" s="85">
        <v>71997.929999999993</v>
      </c>
      <c r="H1584" s="6">
        <v>42</v>
      </c>
      <c r="I1584" s="693">
        <v>46388</v>
      </c>
    </row>
    <row r="1585" spans="4:9">
      <c r="D1585" s="63" t="s">
        <v>4969</v>
      </c>
      <c r="E1585" s="6">
        <v>1</v>
      </c>
      <c r="F1585" s="18" t="s">
        <v>1262</v>
      </c>
      <c r="G1585" s="85">
        <v>63895.24</v>
      </c>
      <c r="H1585" s="6">
        <v>42</v>
      </c>
      <c r="I1585" s="693">
        <v>46388</v>
      </c>
    </row>
    <row r="1586" spans="4:9">
      <c r="D1586" s="63" t="s">
        <v>4969</v>
      </c>
      <c r="E1586" s="6">
        <v>1</v>
      </c>
      <c r="F1586" s="18" t="s">
        <v>1262</v>
      </c>
      <c r="G1586" s="85">
        <v>44045.52</v>
      </c>
      <c r="H1586" s="6">
        <v>42</v>
      </c>
      <c r="I1586" s="693">
        <v>46388</v>
      </c>
    </row>
    <row r="1587" spans="4:9">
      <c r="D1587" s="63" t="s">
        <v>4969</v>
      </c>
      <c r="E1587" s="6">
        <v>1</v>
      </c>
      <c r="F1587" s="18" t="s">
        <v>1262</v>
      </c>
      <c r="G1587" s="85">
        <v>44857.95</v>
      </c>
      <c r="H1587" s="6">
        <v>42</v>
      </c>
      <c r="I1587" s="693">
        <v>46388</v>
      </c>
    </row>
    <row r="1588" spans="4:9">
      <c r="D1588" s="63" t="s">
        <v>4969</v>
      </c>
      <c r="E1588" s="6">
        <v>1</v>
      </c>
      <c r="F1588" s="18" t="s">
        <v>1262</v>
      </c>
      <c r="G1588" s="85">
        <v>42835.76</v>
      </c>
      <c r="H1588" s="6">
        <v>42</v>
      </c>
      <c r="I1588" s="693">
        <v>46388</v>
      </c>
    </row>
    <row r="1589" spans="4:9">
      <c r="D1589" s="63" t="s">
        <v>4969</v>
      </c>
      <c r="E1589" s="6">
        <v>1</v>
      </c>
      <c r="F1589" s="18" t="s">
        <v>1262</v>
      </c>
      <c r="G1589" s="85">
        <v>43717.11</v>
      </c>
      <c r="H1589" s="6">
        <v>42</v>
      </c>
      <c r="I1589" s="693">
        <v>46388</v>
      </c>
    </row>
    <row r="1590" spans="4:9">
      <c r="D1590" s="63" t="s">
        <v>4969</v>
      </c>
      <c r="E1590" s="6">
        <v>1</v>
      </c>
      <c r="F1590" s="18" t="s">
        <v>1262</v>
      </c>
      <c r="G1590" s="85">
        <v>50654.36</v>
      </c>
      <c r="H1590" s="6">
        <v>42</v>
      </c>
      <c r="I1590" s="693">
        <v>46388</v>
      </c>
    </row>
    <row r="1591" spans="4:9">
      <c r="D1591" s="63" t="s">
        <v>4969</v>
      </c>
      <c r="E1591" s="6">
        <v>1</v>
      </c>
      <c r="F1591" s="18" t="s">
        <v>1262</v>
      </c>
      <c r="G1591" s="85">
        <v>46109.3</v>
      </c>
      <c r="H1591" s="6">
        <v>42</v>
      </c>
      <c r="I1591" s="693">
        <v>46388</v>
      </c>
    </row>
    <row r="1592" spans="4:9">
      <c r="D1592" s="63" t="s">
        <v>4969</v>
      </c>
      <c r="E1592" s="6">
        <v>1</v>
      </c>
      <c r="F1592" s="18" t="s">
        <v>1262</v>
      </c>
      <c r="G1592" s="85">
        <v>57682.34</v>
      </c>
      <c r="H1592" s="6">
        <v>42</v>
      </c>
      <c r="I1592" s="693">
        <v>46388</v>
      </c>
    </row>
    <row r="1593" spans="4:9">
      <c r="D1593" s="63" t="s">
        <v>4969</v>
      </c>
      <c r="E1593" s="6">
        <v>1</v>
      </c>
      <c r="F1593" s="18" t="s">
        <v>1262</v>
      </c>
      <c r="G1593" s="85">
        <v>47564.94</v>
      </c>
      <c r="H1593" s="6">
        <v>42</v>
      </c>
      <c r="I1593" s="693">
        <v>46388</v>
      </c>
    </row>
    <row r="1594" spans="4:9">
      <c r="D1594" s="63" t="s">
        <v>4969</v>
      </c>
      <c r="E1594" s="6">
        <v>1</v>
      </c>
      <c r="F1594" s="18" t="s">
        <v>1262</v>
      </c>
      <c r="G1594" s="85">
        <v>44273.33</v>
      </c>
      <c r="H1594" s="6">
        <v>42</v>
      </c>
      <c r="I1594" s="693">
        <v>46388</v>
      </c>
    </row>
    <row r="1595" spans="4:9">
      <c r="D1595" s="63" t="s">
        <v>4969</v>
      </c>
      <c r="E1595" s="6">
        <v>1</v>
      </c>
      <c r="F1595" s="18" t="s">
        <v>1262</v>
      </c>
      <c r="G1595" s="85">
        <v>46266.21</v>
      </c>
      <c r="H1595" s="6">
        <v>42</v>
      </c>
      <c r="I1595" s="693">
        <v>46388</v>
      </c>
    </row>
    <row r="1596" spans="4:9">
      <c r="D1596" s="63" t="s">
        <v>4969</v>
      </c>
      <c r="E1596" s="6">
        <v>2</v>
      </c>
      <c r="F1596" s="18" t="s">
        <v>1262</v>
      </c>
      <c r="G1596" s="85">
        <v>107304.55</v>
      </c>
      <c r="H1596" s="6">
        <v>44</v>
      </c>
      <c r="I1596" s="693">
        <v>46388</v>
      </c>
    </row>
    <row r="1597" spans="4:9">
      <c r="D1597" s="63" t="s">
        <v>4969</v>
      </c>
      <c r="E1597" s="6">
        <v>1</v>
      </c>
      <c r="F1597" s="18" t="s">
        <v>1262</v>
      </c>
      <c r="G1597" s="85">
        <v>61213.919999999998</v>
      </c>
      <c r="H1597" s="6">
        <v>57</v>
      </c>
      <c r="I1597" s="693">
        <v>46023</v>
      </c>
    </row>
    <row r="1598" spans="4:9">
      <c r="D1598" s="63" t="s">
        <v>4969</v>
      </c>
      <c r="E1598" s="6">
        <v>1</v>
      </c>
      <c r="F1598" s="18" t="s">
        <v>1262</v>
      </c>
      <c r="G1598" s="85">
        <v>77563.13</v>
      </c>
      <c r="H1598" s="6">
        <v>57</v>
      </c>
      <c r="I1598" s="693">
        <v>46023</v>
      </c>
    </row>
    <row r="1599" spans="4:9">
      <c r="D1599" s="63" t="s">
        <v>4969</v>
      </c>
      <c r="E1599" s="6">
        <v>1</v>
      </c>
      <c r="F1599" s="18" t="s">
        <v>1262</v>
      </c>
      <c r="G1599" s="85">
        <v>71004.62</v>
      </c>
      <c r="H1599" s="6">
        <v>57</v>
      </c>
      <c r="I1599" s="693">
        <v>46023</v>
      </c>
    </row>
    <row r="1600" spans="4:9">
      <c r="D1600" s="63" t="s">
        <v>4969</v>
      </c>
      <c r="E1600" s="6">
        <v>1</v>
      </c>
      <c r="F1600" s="18" t="s">
        <v>1262</v>
      </c>
      <c r="G1600" s="85">
        <v>72168.41</v>
      </c>
      <c r="H1600" s="6">
        <v>58</v>
      </c>
      <c r="I1600" s="693">
        <v>46023</v>
      </c>
    </row>
    <row r="1601" spans="4:9">
      <c r="D1601" s="63" t="s">
        <v>4969</v>
      </c>
      <c r="E1601" s="6">
        <v>1</v>
      </c>
      <c r="F1601" s="18" t="s">
        <v>1262</v>
      </c>
      <c r="G1601" s="85">
        <v>68744.2</v>
      </c>
      <c r="H1601" s="6">
        <v>58</v>
      </c>
      <c r="I1601" s="693">
        <v>46023</v>
      </c>
    </row>
    <row r="1602" spans="4:9">
      <c r="D1602" s="63" t="s">
        <v>4969</v>
      </c>
      <c r="E1602" s="6">
        <v>1</v>
      </c>
      <c r="F1602" s="18" t="s">
        <v>1262</v>
      </c>
      <c r="G1602" s="85">
        <v>53411.49</v>
      </c>
      <c r="H1602" s="6">
        <v>58</v>
      </c>
      <c r="I1602" s="693">
        <v>46023</v>
      </c>
    </row>
    <row r="1603" spans="4:9">
      <c r="D1603" s="63" t="s">
        <v>4969</v>
      </c>
      <c r="E1603" s="6">
        <v>1</v>
      </c>
      <c r="F1603" s="18" t="s">
        <v>1262</v>
      </c>
      <c r="G1603" s="85">
        <v>73445.75</v>
      </c>
      <c r="H1603" s="6">
        <v>58</v>
      </c>
      <c r="I1603" s="693">
        <v>46023</v>
      </c>
    </row>
    <row r="1604" spans="4:9">
      <c r="D1604" s="63" t="s">
        <v>4969</v>
      </c>
      <c r="E1604" s="6">
        <v>1</v>
      </c>
      <c r="F1604" s="18" t="s">
        <v>1262</v>
      </c>
      <c r="G1604" s="85">
        <v>66717.75</v>
      </c>
      <c r="H1604" s="6">
        <v>58</v>
      </c>
      <c r="I1604" s="693">
        <v>46023</v>
      </c>
    </row>
    <row r="1605" spans="4:9">
      <c r="D1605" s="63" t="s">
        <v>4969</v>
      </c>
      <c r="E1605" s="6">
        <v>1</v>
      </c>
      <c r="F1605" s="18" t="s">
        <v>1262</v>
      </c>
      <c r="G1605" s="85">
        <v>67710.09</v>
      </c>
      <c r="H1605" s="6">
        <v>58</v>
      </c>
      <c r="I1605" s="693">
        <v>46023</v>
      </c>
    </row>
    <row r="1606" spans="4:9">
      <c r="D1606" s="63" t="s">
        <v>4969</v>
      </c>
      <c r="E1606" s="6">
        <v>1</v>
      </c>
      <c r="F1606" s="18" t="s">
        <v>1262</v>
      </c>
      <c r="G1606" s="85">
        <v>68291.210000000006</v>
      </c>
      <c r="H1606" s="6">
        <v>58</v>
      </c>
      <c r="I1606" s="693">
        <v>46023</v>
      </c>
    </row>
    <row r="1607" spans="4:9">
      <c r="D1607" s="63" t="s">
        <v>4969</v>
      </c>
      <c r="E1607" s="6">
        <v>1</v>
      </c>
      <c r="F1607" s="18" t="s">
        <v>1262</v>
      </c>
      <c r="G1607" s="85">
        <v>63223.12</v>
      </c>
      <c r="H1607" s="6">
        <v>58</v>
      </c>
      <c r="I1607" s="693">
        <v>46023</v>
      </c>
    </row>
    <row r="1608" spans="4:9">
      <c r="D1608" s="63" t="s">
        <v>4969</v>
      </c>
      <c r="E1608" s="6">
        <v>1</v>
      </c>
      <c r="F1608" s="18" t="s">
        <v>1262</v>
      </c>
      <c r="G1608" s="35">
        <v>48920.59</v>
      </c>
      <c r="H1608" s="6">
        <v>62</v>
      </c>
      <c r="I1608" s="693">
        <v>46023</v>
      </c>
    </row>
    <row r="1609" spans="4:9">
      <c r="D1609" s="63" t="s">
        <v>4969</v>
      </c>
      <c r="E1609" s="6">
        <v>1</v>
      </c>
      <c r="F1609" s="18" t="s">
        <v>1262</v>
      </c>
      <c r="G1609" s="85">
        <v>50717.58</v>
      </c>
      <c r="H1609" s="6">
        <v>62</v>
      </c>
      <c r="I1609" s="693">
        <v>46023</v>
      </c>
    </row>
    <row r="1610" spans="4:9">
      <c r="D1610" s="63" t="s">
        <v>4969</v>
      </c>
      <c r="E1610" s="6">
        <v>1</v>
      </c>
      <c r="F1610" s="18" t="s">
        <v>1262</v>
      </c>
      <c r="G1610" s="85">
        <v>54856.07</v>
      </c>
      <c r="H1610" s="6">
        <v>62</v>
      </c>
      <c r="I1610" s="693">
        <v>46023</v>
      </c>
    </row>
    <row r="1611" spans="4:9">
      <c r="D1611" s="63" t="s">
        <v>4969</v>
      </c>
      <c r="E1611" s="6">
        <v>1</v>
      </c>
      <c r="F1611" s="18" t="s">
        <v>1262</v>
      </c>
      <c r="G1611" s="85">
        <v>52377.440000000002</v>
      </c>
      <c r="H1611" s="6">
        <v>62</v>
      </c>
      <c r="I1611" s="693">
        <v>46023</v>
      </c>
    </row>
    <row r="1612" spans="4:9">
      <c r="D1612" s="63" t="s">
        <v>4969</v>
      </c>
      <c r="E1612" s="6">
        <v>1</v>
      </c>
      <c r="F1612" s="18" t="s">
        <v>1262</v>
      </c>
      <c r="G1612" s="85">
        <v>44889.75</v>
      </c>
      <c r="H1612" s="6">
        <v>62</v>
      </c>
      <c r="I1612" s="693">
        <v>46023</v>
      </c>
    </row>
    <row r="1613" spans="4:9">
      <c r="D1613" s="63" t="s">
        <v>4969</v>
      </c>
      <c r="E1613" s="6">
        <v>1</v>
      </c>
      <c r="F1613" s="18" t="s">
        <v>1262</v>
      </c>
      <c r="G1613" s="85">
        <v>53531.25</v>
      </c>
      <c r="H1613" s="6">
        <v>62</v>
      </c>
      <c r="I1613" s="693">
        <v>46023</v>
      </c>
    </row>
    <row r="1614" spans="4:9">
      <c r="D1614" s="63" t="s">
        <v>4969</v>
      </c>
      <c r="E1614" s="6">
        <v>1</v>
      </c>
      <c r="F1614" s="18" t="s">
        <v>1262</v>
      </c>
      <c r="G1614" s="35">
        <v>42140.69</v>
      </c>
      <c r="H1614" s="6">
        <v>63</v>
      </c>
      <c r="I1614" s="693">
        <v>46023</v>
      </c>
    </row>
    <row r="1615" spans="4:9">
      <c r="D1615" s="63" t="s">
        <v>4969</v>
      </c>
      <c r="E1615" s="6">
        <v>1</v>
      </c>
      <c r="F1615" s="18" t="s">
        <v>1262</v>
      </c>
      <c r="G1615" s="35">
        <v>46488.32</v>
      </c>
      <c r="H1615" s="6">
        <v>63</v>
      </c>
      <c r="I1615" s="693">
        <v>46023</v>
      </c>
    </row>
    <row r="1616" spans="4:9">
      <c r="D1616" s="63" t="s">
        <v>4969</v>
      </c>
      <c r="E1616" s="13">
        <v>1</v>
      </c>
      <c r="F1616" s="18" t="s">
        <v>1262</v>
      </c>
      <c r="G1616" s="14">
        <v>44174.86</v>
      </c>
      <c r="H1616" s="15">
        <v>63</v>
      </c>
      <c r="I1616" s="693">
        <v>46023</v>
      </c>
    </row>
    <row r="1617" spans="4:9">
      <c r="D1617" s="63" t="s">
        <v>4969</v>
      </c>
      <c r="E1617" s="6">
        <v>1</v>
      </c>
      <c r="F1617" s="18" t="s">
        <v>1262</v>
      </c>
      <c r="G1617" s="85">
        <v>43885.58</v>
      </c>
      <c r="H1617" s="6">
        <v>63</v>
      </c>
      <c r="I1617" s="693">
        <v>46023</v>
      </c>
    </row>
    <row r="1618" spans="4:9">
      <c r="D1618" s="63" t="s">
        <v>4969</v>
      </c>
      <c r="E1618" s="6">
        <v>1</v>
      </c>
      <c r="F1618" s="18" t="s">
        <v>1262</v>
      </c>
      <c r="G1618" s="85">
        <v>43301.37</v>
      </c>
      <c r="H1618" s="6">
        <v>63</v>
      </c>
      <c r="I1618" s="693">
        <v>46023</v>
      </c>
    </row>
    <row r="1619" spans="4:9">
      <c r="D1619" s="63" t="s">
        <v>4969</v>
      </c>
      <c r="E1619" s="6">
        <v>1</v>
      </c>
      <c r="F1619" s="18" t="s">
        <v>1262</v>
      </c>
      <c r="G1619" s="35">
        <v>45333.67</v>
      </c>
      <c r="H1619" s="6">
        <v>63</v>
      </c>
      <c r="I1619" s="693">
        <v>46023</v>
      </c>
    </row>
    <row r="1620" spans="4:9">
      <c r="D1620" s="63" t="s">
        <v>4969</v>
      </c>
      <c r="E1620" s="6">
        <v>1</v>
      </c>
      <c r="F1620" s="18" t="s">
        <v>1262</v>
      </c>
      <c r="G1620" s="35">
        <v>43476.76</v>
      </c>
      <c r="H1620" s="6">
        <v>63</v>
      </c>
      <c r="I1620" s="693">
        <v>46023</v>
      </c>
    </row>
    <row r="1621" spans="4:9">
      <c r="D1621" s="63" t="s">
        <v>4969</v>
      </c>
      <c r="E1621" s="6">
        <v>1</v>
      </c>
      <c r="F1621" s="18" t="s">
        <v>1262</v>
      </c>
      <c r="G1621" s="35">
        <v>42596.92</v>
      </c>
      <c r="H1621" s="6">
        <v>63</v>
      </c>
      <c r="I1621" s="693">
        <v>46023</v>
      </c>
    </row>
    <row r="1622" spans="4:9">
      <c r="D1622" s="63" t="s">
        <v>4969</v>
      </c>
      <c r="E1622" s="6">
        <v>1</v>
      </c>
      <c r="F1622" s="18" t="s">
        <v>1262</v>
      </c>
      <c r="G1622" s="85">
        <v>42140.69</v>
      </c>
      <c r="H1622" s="6">
        <v>63</v>
      </c>
      <c r="I1622" s="693">
        <v>46023</v>
      </c>
    </row>
    <row r="1623" spans="4:9">
      <c r="D1623" s="63" t="s">
        <v>4969</v>
      </c>
      <c r="E1623" s="6">
        <v>1</v>
      </c>
      <c r="F1623" s="18" t="s">
        <v>1262</v>
      </c>
      <c r="G1623" s="85">
        <v>34769.11</v>
      </c>
      <c r="H1623" s="6">
        <v>64</v>
      </c>
      <c r="I1623" s="693">
        <v>46023</v>
      </c>
    </row>
    <row r="1624" spans="4:9">
      <c r="D1624" s="63" t="s">
        <v>4969</v>
      </c>
      <c r="E1624" s="6">
        <v>1</v>
      </c>
      <c r="F1624" s="18" t="s">
        <v>1262</v>
      </c>
      <c r="G1624" s="85">
        <v>42624.85</v>
      </c>
      <c r="H1624" s="6">
        <v>64</v>
      </c>
      <c r="I1624" s="693">
        <v>46023</v>
      </c>
    </row>
    <row r="1625" spans="4:9">
      <c r="D1625" s="63" t="s">
        <v>4969</v>
      </c>
      <c r="E1625" s="6">
        <v>1</v>
      </c>
      <c r="F1625" s="18" t="s">
        <v>1262</v>
      </c>
      <c r="G1625" s="85">
        <v>42685.45</v>
      </c>
      <c r="H1625" s="6">
        <v>64</v>
      </c>
      <c r="I1625" s="693">
        <v>46023</v>
      </c>
    </row>
    <row r="1626" spans="4:9">
      <c r="D1626" s="63" t="s">
        <v>4969</v>
      </c>
      <c r="E1626" s="6">
        <v>1</v>
      </c>
      <c r="F1626" s="18" t="s">
        <v>1262</v>
      </c>
      <c r="G1626" s="85">
        <v>37249.949999999997</v>
      </c>
      <c r="H1626" s="6">
        <v>64</v>
      </c>
      <c r="I1626" s="693">
        <v>46023</v>
      </c>
    </row>
    <row r="1627" spans="4:9">
      <c r="D1627" s="63" t="s">
        <v>4969</v>
      </c>
      <c r="E1627" s="13">
        <v>1</v>
      </c>
      <c r="F1627" s="18" t="s">
        <v>1262</v>
      </c>
      <c r="G1627" s="14">
        <v>106036.03</v>
      </c>
      <c r="H1627" s="15">
        <v>67</v>
      </c>
      <c r="I1627" s="693">
        <v>45658</v>
      </c>
    </row>
    <row r="1628" spans="4:9">
      <c r="D1628" s="63" t="s">
        <v>4969</v>
      </c>
      <c r="E1628" s="13">
        <v>1</v>
      </c>
      <c r="F1628" s="18" t="s">
        <v>1262</v>
      </c>
      <c r="G1628" s="14">
        <v>72494.929999999993</v>
      </c>
      <c r="H1628" s="15">
        <v>67</v>
      </c>
      <c r="I1628" s="693">
        <v>45658</v>
      </c>
    </row>
    <row r="1629" spans="4:9">
      <c r="D1629" s="63" t="s">
        <v>4969</v>
      </c>
      <c r="E1629" s="13">
        <v>1</v>
      </c>
      <c r="F1629" s="18" t="s">
        <v>1262</v>
      </c>
      <c r="G1629" s="14">
        <v>93129.94</v>
      </c>
      <c r="H1629" s="15">
        <v>67</v>
      </c>
      <c r="I1629" s="693">
        <v>45658</v>
      </c>
    </row>
    <row r="1630" spans="4:9">
      <c r="D1630" s="63" t="s">
        <v>4969</v>
      </c>
      <c r="E1630" s="13">
        <v>1</v>
      </c>
      <c r="F1630" s="18" t="s">
        <v>1262</v>
      </c>
      <c r="G1630" s="14">
        <v>62105.97</v>
      </c>
      <c r="H1630" s="15">
        <v>67</v>
      </c>
      <c r="I1630" s="693">
        <v>45658</v>
      </c>
    </row>
    <row r="1631" spans="4:9">
      <c r="D1631" s="63" t="s">
        <v>4969</v>
      </c>
      <c r="E1631" s="6">
        <v>1</v>
      </c>
      <c r="F1631" s="18" t="s">
        <v>1262</v>
      </c>
      <c r="G1631" s="85">
        <v>106429.09</v>
      </c>
      <c r="H1631" s="6">
        <v>72</v>
      </c>
      <c r="I1631" s="693">
        <v>45658</v>
      </c>
    </row>
    <row r="1632" spans="4:9">
      <c r="D1632" s="63" t="s">
        <v>4969</v>
      </c>
      <c r="E1632" s="6">
        <v>1</v>
      </c>
      <c r="F1632" s="18" t="s">
        <v>1262</v>
      </c>
      <c r="G1632" s="85">
        <v>78528.72</v>
      </c>
      <c r="H1632" s="6">
        <v>72</v>
      </c>
      <c r="I1632" s="693">
        <v>45658</v>
      </c>
    </row>
    <row r="1633" spans="4:9">
      <c r="D1633" s="63" t="s">
        <v>4969</v>
      </c>
      <c r="E1633" s="6">
        <v>1</v>
      </c>
      <c r="F1633" s="18" t="s">
        <v>1262</v>
      </c>
      <c r="G1633" s="85">
        <v>54132.81</v>
      </c>
      <c r="H1633" s="6">
        <v>76</v>
      </c>
      <c r="I1633" s="693">
        <v>45658</v>
      </c>
    </row>
    <row r="1634" spans="4:9">
      <c r="D1634" s="63" t="s">
        <v>4969</v>
      </c>
      <c r="E1634" s="6">
        <v>1</v>
      </c>
      <c r="F1634" s="18" t="s">
        <v>1262</v>
      </c>
      <c r="G1634" s="85">
        <v>44574.05</v>
      </c>
      <c r="H1634" s="6">
        <v>76</v>
      </c>
      <c r="I1634" s="693">
        <v>45658</v>
      </c>
    </row>
    <row r="1635" spans="4:9">
      <c r="D1635" s="63" t="s">
        <v>4969</v>
      </c>
      <c r="E1635" s="6">
        <v>1</v>
      </c>
      <c r="F1635" s="18" t="s">
        <v>1262</v>
      </c>
      <c r="G1635" s="85">
        <v>43180.76</v>
      </c>
      <c r="H1635" s="6">
        <v>76</v>
      </c>
      <c r="I1635" s="693">
        <v>45658</v>
      </c>
    </row>
    <row r="1636" spans="4:9">
      <c r="D1636" s="63" t="s">
        <v>4969</v>
      </c>
      <c r="E1636" s="6">
        <v>1</v>
      </c>
      <c r="F1636" s="18" t="s">
        <v>1262</v>
      </c>
      <c r="G1636" s="85">
        <v>42828.74</v>
      </c>
      <c r="H1636" s="6">
        <v>76</v>
      </c>
      <c r="I1636" s="693">
        <v>45658</v>
      </c>
    </row>
    <row r="1637" spans="4:9">
      <c r="D1637" s="63" t="s">
        <v>4969</v>
      </c>
      <c r="E1637" s="13">
        <v>1</v>
      </c>
      <c r="F1637" s="18" t="s">
        <v>1262</v>
      </c>
      <c r="G1637" s="14">
        <v>42036.480000000003</v>
      </c>
      <c r="H1637" s="15">
        <v>76</v>
      </c>
      <c r="I1637" s="693">
        <v>45658</v>
      </c>
    </row>
    <row r="1638" spans="4:9">
      <c r="D1638" s="63" t="s">
        <v>4969</v>
      </c>
      <c r="E1638" s="6">
        <v>1</v>
      </c>
      <c r="F1638" s="18" t="s">
        <v>1262</v>
      </c>
      <c r="G1638" s="85">
        <v>90448.4</v>
      </c>
      <c r="H1638" s="6">
        <v>78</v>
      </c>
      <c r="I1638" s="693">
        <v>45658</v>
      </c>
    </row>
    <row r="1639" spans="4:9">
      <c r="D1639" s="63" t="s">
        <v>4969</v>
      </c>
      <c r="E1639" s="6">
        <v>1</v>
      </c>
      <c r="F1639" s="18" t="s">
        <v>1262</v>
      </c>
      <c r="G1639" s="85">
        <v>95529.53</v>
      </c>
      <c r="H1639" s="6">
        <v>78</v>
      </c>
      <c r="I1639" s="693">
        <v>45658</v>
      </c>
    </row>
    <row r="1640" spans="4:9">
      <c r="D1640" s="63" t="s">
        <v>4969</v>
      </c>
      <c r="E1640" s="6">
        <v>1</v>
      </c>
      <c r="F1640" s="18" t="s">
        <v>1262</v>
      </c>
      <c r="G1640" s="85">
        <v>93444.160000000003</v>
      </c>
      <c r="H1640" s="6">
        <v>78</v>
      </c>
      <c r="I1640" s="693">
        <v>45658</v>
      </c>
    </row>
    <row r="1641" spans="4:9">
      <c r="D1641" s="63" t="s">
        <v>4969</v>
      </c>
      <c r="E1641" s="6">
        <v>1</v>
      </c>
      <c r="F1641" s="18" t="s">
        <v>1262</v>
      </c>
      <c r="G1641" s="85">
        <v>40025.589999999997</v>
      </c>
      <c r="H1641" s="6">
        <v>93</v>
      </c>
      <c r="I1641" s="693">
        <v>47484</v>
      </c>
    </row>
    <row r="1642" spans="4:9">
      <c r="D1642" s="63" t="s">
        <v>4969</v>
      </c>
      <c r="E1642" s="6">
        <v>1</v>
      </c>
      <c r="F1642" s="18" t="s">
        <v>1262</v>
      </c>
      <c r="G1642" s="85">
        <v>41170.230000000003</v>
      </c>
      <c r="H1642" s="6">
        <v>93</v>
      </c>
      <c r="I1642" s="693">
        <v>47484</v>
      </c>
    </row>
    <row r="1643" spans="4:9">
      <c r="D1643" s="63" t="s">
        <v>4969</v>
      </c>
      <c r="E1643" s="6">
        <v>1</v>
      </c>
      <c r="F1643" s="18" t="s">
        <v>1262</v>
      </c>
      <c r="G1643" s="35">
        <v>95198.6</v>
      </c>
      <c r="H1643" s="6">
        <v>94</v>
      </c>
      <c r="I1643" s="693">
        <v>47484</v>
      </c>
    </row>
    <row r="1644" spans="4:9">
      <c r="D1644" s="63" t="s">
        <v>4969</v>
      </c>
      <c r="E1644" s="6">
        <v>1</v>
      </c>
      <c r="F1644" s="18" t="s">
        <v>1262</v>
      </c>
      <c r="G1644" s="85">
        <v>68152.59</v>
      </c>
      <c r="H1644" s="6">
        <v>97</v>
      </c>
      <c r="I1644" s="693">
        <v>47849</v>
      </c>
    </row>
    <row r="1645" spans="4:9">
      <c r="D1645" s="63" t="s">
        <v>4969</v>
      </c>
      <c r="E1645" s="6">
        <v>1</v>
      </c>
      <c r="F1645" s="18" t="s">
        <v>1262</v>
      </c>
      <c r="G1645" s="85">
        <v>78900.41</v>
      </c>
      <c r="H1645" s="6">
        <v>121</v>
      </c>
      <c r="I1645" s="693">
        <v>45292</v>
      </c>
    </row>
    <row r="1646" spans="4:9">
      <c r="D1646" s="63" t="s">
        <v>4969</v>
      </c>
      <c r="E1646" s="6">
        <v>1</v>
      </c>
      <c r="F1646" s="18" t="s">
        <v>1262</v>
      </c>
      <c r="G1646" s="85">
        <v>67793.539999999994</v>
      </c>
      <c r="H1646" s="6">
        <v>121</v>
      </c>
      <c r="I1646" s="693">
        <v>45292</v>
      </c>
    </row>
    <row r="1647" spans="4:9">
      <c r="D1647" s="63" t="s">
        <v>4969</v>
      </c>
      <c r="E1647" s="6">
        <v>1</v>
      </c>
      <c r="F1647" s="18" t="s">
        <v>1262</v>
      </c>
      <c r="G1647" s="85">
        <v>70592.52</v>
      </c>
      <c r="H1647" s="6">
        <v>121</v>
      </c>
      <c r="I1647" s="693">
        <v>45292</v>
      </c>
    </row>
    <row r="1648" spans="4:9">
      <c r="D1648" s="63" t="s">
        <v>4969</v>
      </c>
      <c r="E1648" s="6">
        <v>1</v>
      </c>
      <c r="F1648" s="18" t="s">
        <v>1262</v>
      </c>
      <c r="G1648" s="85">
        <v>50879.76</v>
      </c>
      <c r="H1648" s="6">
        <v>190</v>
      </c>
      <c r="I1648" s="693">
        <v>45413</v>
      </c>
    </row>
    <row r="1649" spans="4:9">
      <c r="D1649" s="63" t="s">
        <v>4969</v>
      </c>
      <c r="E1649" s="6">
        <v>1</v>
      </c>
      <c r="F1649" s="18" t="s">
        <v>1262</v>
      </c>
      <c r="G1649" s="85">
        <v>53135.72</v>
      </c>
      <c r="H1649" s="6">
        <v>190</v>
      </c>
      <c r="I1649" s="693">
        <v>45413</v>
      </c>
    </row>
    <row r="1650" spans="4:9">
      <c r="D1650" s="63" t="s">
        <v>4969</v>
      </c>
      <c r="E1650" s="6">
        <v>1</v>
      </c>
      <c r="F1650" s="18" t="s">
        <v>1262</v>
      </c>
      <c r="G1650" s="85">
        <v>56056.65</v>
      </c>
      <c r="H1650" s="6">
        <v>190</v>
      </c>
      <c r="I1650" s="693">
        <v>45413</v>
      </c>
    </row>
    <row r="1651" spans="4:9">
      <c r="D1651" s="63" t="s">
        <v>4969</v>
      </c>
      <c r="E1651" s="6">
        <v>1</v>
      </c>
      <c r="F1651" s="18" t="s">
        <v>1262</v>
      </c>
      <c r="G1651" s="85">
        <v>66836.039999999994</v>
      </c>
      <c r="H1651" s="6">
        <v>190</v>
      </c>
      <c r="I1651" s="693">
        <v>45413</v>
      </c>
    </row>
    <row r="1652" spans="4:9">
      <c r="D1652" s="63" t="s">
        <v>4969</v>
      </c>
      <c r="E1652" s="6">
        <v>2</v>
      </c>
      <c r="F1652" s="18" t="s">
        <v>1262</v>
      </c>
      <c r="G1652" s="85">
        <v>100201.71</v>
      </c>
      <c r="H1652" s="6">
        <v>190</v>
      </c>
      <c r="I1652" s="693">
        <v>45413</v>
      </c>
    </row>
    <row r="1653" spans="4:9">
      <c r="D1653" s="63" t="s">
        <v>4969</v>
      </c>
      <c r="E1653" s="6">
        <v>2</v>
      </c>
      <c r="F1653" s="18" t="s">
        <v>1262</v>
      </c>
      <c r="G1653" s="85">
        <v>95761.32</v>
      </c>
      <c r="H1653" s="6">
        <v>190</v>
      </c>
      <c r="I1653" s="693">
        <v>45413</v>
      </c>
    </row>
    <row r="1654" spans="4:9">
      <c r="D1654" s="63" t="s">
        <v>4969</v>
      </c>
      <c r="E1654" s="6">
        <v>2</v>
      </c>
      <c r="F1654" s="18" t="s">
        <v>1262</v>
      </c>
      <c r="G1654" s="85">
        <v>96015.51</v>
      </c>
      <c r="H1654" s="6">
        <v>190</v>
      </c>
      <c r="I1654" s="693">
        <v>45413</v>
      </c>
    </row>
    <row r="1655" spans="4:9">
      <c r="D1655" s="63" t="s">
        <v>4969</v>
      </c>
      <c r="E1655" s="6">
        <v>2</v>
      </c>
      <c r="F1655" s="18" t="s">
        <v>1262</v>
      </c>
      <c r="G1655" s="85">
        <v>95282.35</v>
      </c>
      <c r="H1655" s="6">
        <v>190</v>
      </c>
      <c r="I1655" s="693">
        <v>45413</v>
      </c>
    </row>
    <row r="1656" spans="4:9">
      <c r="D1656" s="63" t="s">
        <v>4969</v>
      </c>
      <c r="E1656" s="6">
        <v>2</v>
      </c>
      <c r="F1656" s="18" t="s">
        <v>1262</v>
      </c>
      <c r="G1656" s="85">
        <v>102504.06</v>
      </c>
      <c r="H1656" s="6">
        <v>190</v>
      </c>
      <c r="I1656" s="693">
        <v>45413</v>
      </c>
    </row>
    <row r="1657" spans="4:9">
      <c r="D1657" s="63" t="s">
        <v>4969</v>
      </c>
      <c r="E1657" s="6">
        <v>1</v>
      </c>
      <c r="F1657" s="18" t="s">
        <v>1262</v>
      </c>
      <c r="G1657" s="85">
        <v>70031.62</v>
      </c>
      <c r="H1657" s="6">
        <v>190</v>
      </c>
      <c r="I1657" s="693">
        <v>45413</v>
      </c>
    </row>
    <row r="1658" spans="4:9">
      <c r="D1658" s="63" t="s">
        <v>4969</v>
      </c>
      <c r="E1658" s="6">
        <v>1</v>
      </c>
      <c r="F1658" s="18" t="s">
        <v>1262</v>
      </c>
      <c r="G1658" s="85">
        <v>34356.550000000003</v>
      </c>
      <c r="H1658" s="6">
        <v>358</v>
      </c>
      <c r="I1658" s="693">
        <v>44621</v>
      </c>
    </row>
    <row r="1659" spans="4:9">
      <c r="D1659" s="63" t="s">
        <v>4969</v>
      </c>
      <c r="E1659" s="6">
        <v>1</v>
      </c>
      <c r="F1659" s="18" t="s">
        <v>1262</v>
      </c>
      <c r="G1659" s="85">
        <v>32204.52</v>
      </c>
      <c r="H1659" s="6">
        <v>358</v>
      </c>
      <c r="I1659" s="693">
        <v>44621</v>
      </c>
    </row>
    <row r="1660" spans="4:9">
      <c r="D1660" s="63" t="s">
        <v>4969</v>
      </c>
      <c r="E1660" s="6">
        <v>1</v>
      </c>
      <c r="F1660" s="18" t="s">
        <v>1262</v>
      </c>
      <c r="G1660" s="85">
        <v>31086.27</v>
      </c>
      <c r="H1660" s="6">
        <v>358</v>
      </c>
      <c r="I1660" s="693">
        <v>44621</v>
      </c>
    </row>
    <row r="1661" spans="4:9">
      <c r="D1661" s="63" t="s">
        <v>4969</v>
      </c>
      <c r="E1661" s="6">
        <v>1</v>
      </c>
      <c r="F1661" s="18" t="s">
        <v>1262</v>
      </c>
      <c r="G1661" s="85">
        <v>33735.019999999997</v>
      </c>
      <c r="H1661" s="6">
        <v>358</v>
      </c>
      <c r="I1661" s="693">
        <v>44621</v>
      </c>
    </row>
    <row r="1662" spans="4:9">
      <c r="D1662" s="63" t="s">
        <v>4969</v>
      </c>
      <c r="E1662" s="6">
        <v>1</v>
      </c>
      <c r="F1662" s="18" t="s">
        <v>1262</v>
      </c>
      <c r="G1662" s="85">
        <v>34022.379999999997</v>
      </c>
      <c r="H1662" s="6">
        <v>358</v>
      </c>
      <c r="I1662" s="693">
        <v>44621</v>
      </c>
    </row>
    <row r="1663" spans="4:9">
      <c r="D1663" s="63" t="s">
        <v>4969</v>
      </c>
      <c r="E1663" s="6">
        <v>1</v>
      </c>
      <c r="F1663" s="18" t="s">
        <v>1262</v>
      </c>
      <c r="G1663" s="85">
        <v>38376.589999999997</v>
      </c>
      <c r="H1663" s="6">
        <v>358</v>
      </c>
      <c r="I1663" s="693">
        <v>44621</v>
      </c>
    </row>
    <row r="1664" spans="4:9">
      <c r="D1664" s="63" t="s">
        <v>4969</v>
      </c>
      <c r="E1664" s="6">
        <v>1</v>
      </c>
      <c r="F1664" s="18" t="s">
        <v>1262</v>
      </c>
      <c r="G1664" s="85">
        <v>29958.86</v>
      </c>
      <c r="H1664" s="6">
        <v>358</v>
      </c>
      <c r="I1664" s="693">
        <v>44621</v>
      </c>
    </row>
    <row r="1665" spans="4:9">
      <c r="D1665" s="63" t="s">
        <v>4969</v>
      </c>
      <c r="E1665" s="6">
        <v>1</v>
      </c>
      <c r="F1665" s="18" t="s">
        <v>1262</v>
      </c>
      <c r="G1665" s="85">
        <v>39966.019999999997</v>
      </c>
      <c r="H1665" s="6">
        <v>358</v>
      </c>
      <c r="I1665" s="693">
        <v>44621</v>
      </c>
    </row>
    <row r="1666" spans="4:9">
      <c r="D1666" s="63" t="s">
        <v>4969</v>
      </c>
      <c r="E1666" s="6">
        <v>1</v>
      </c>
      <c r="F1666" s="18" t="s">
        <v>1262</v>
      </c>
      <c r="G1666" s="85">
        <v>29197.3</v>
      </c>
      <c r="H1666" s="6">
        <v>358</v>
      </c>
      <c r="I1666" s="693">
        <v>44621</v>
      </c>
    </row>
    <row r="1667" spans="4:9">
      <c r="D1667" s="63" t="s">
        <v>4969</v>
      </c>
      <c r="E1667" s="6">
        <v>1</v>
      </c>
      <c r="F1667" s="18" t="s">
        <v>1262</v>
      </c>
      <c r="G1667" s="85">
        <v>34717.78</v>
      </c>
      <c r="H1667" s="6">
        <v>358</v>
      </c>
      <c r="I1667" s="693">
        <v>44621</v>
      </c>
    </row>
    <row r="1668" spans="4:9">
      <c r="D1668" s="63" t="s">
        <v>4969</v>
      </c>
      <c r="E1668" s="6">
        <v>1</v>
      </c>
      <c r="F1668" s="18" t="s">
        <v>1262</v>
      </c>
      <c r="G1668" s="85">
        <v>49371.41</v>
      </c>
      <c r="H1668" s="6">
        <v>358</v>
      </c>
      <c r="I1668" s="693">
        <v>44621</v>
      </c>
    </row>
    <row r="1669" spans="4:9">
      <c r="D1669" s="63" t="s">
        <v>4969</v>
      </c>
      <c r="E1669" s="6">
        <v>1</v>
      </c>
      <c r="F1669" s="18" t="s">
        <v>1262</v>
      </c>
      <c r="G1669" s="85">
        <v>41347.94</v>
      </c>
      <c r="H1669" s="6">
        <v>358</v>
      </c>
      <c r="I1669" s="693">
        <v>44621</v>
      </c>
    </row>
    <row r="1670" spans="4:9">
      <c r="D1670" s="63" t="s">
        <v>4969</v>
      </c>
      <c r="E1670" s="6">
        <v>1</v>
      </c>
      <c r="F1670" s="18" t="s">
        <v>1262</v>
      </c>
      <c r="G1670" s="85">
        <v>38373.040000000001</v>
      </c>
      <c r="H1670" s="6">
        <v>358</v>
      </c>
      <c r="I1670" s="693">
        <v>44621</v>
      </c>
    </row>
    <row r="1671" spans="4:9">
      <c r="D1671" s="63" t="s">
        <v>4969</v>
      </c>
      <c r="E1671" s="6">
        <v>1</v>
      </c>
      <c r="F1671" s="18" t="s">
        <v>1262</v>
      </c>
      <c r="G1671" s="85">
        <v>49159.32</v>
      </c>
      <c r="H1671" s="6">
        <v>358</v>
      </c>
      <c r="I1671" s="693">
        <v>44621</v>
      </c>
    </row>
    <row r="1672" spans="4:9">
      <c r="D1672" s="63" t="s">
        <v>4969</v>
      </c>
      <c r="E1672" s="6">
        <v>1</v>
      </c>
      <c r="F1672" s="18" t="s">
        <v>1262</v>
      </c>
      <c r="G1672" s="85">
        <v>34388.269999999997</v>
      </c>
      <c r="H1672" s="6">
        <v>379</v>
      </c>
      <c r="I1672" s="693">
        <v>44593</v>
      </c>
    </row>
    <row r="1673" spans="4:9">
      <c r="D1673" s="63" t="s">
        <v>4969</v>
      </c>
      <c r="E1673" s="6">
        <v>1</v>
      </c>
      <c r="F1673" s="18" t="s">
        <v>1262</v>
      </c>
      <c r="G1673" s="85">
        <v>33920.769999999997</v>
      </c>
      <c r="H1673" s="6">
        <v>379</v>
      </c>
      <c r="I1673" s="693">
        <v>44593</v>
      </c>
    </row>
    <row r="1674" spans="4:9">
      <c r="D1674" s="63" t="s">
        <v>4969</v>
      </c>
      <c r="E1674" s="6">
        <v>1</v>
      </c>
      <c r="F1674" s="18" t="s">
        <v>1262</v>
      </c>
      <c r="G1674" s="85">
        <v>46464.28</v>
      </c>
      <c r="H1674" s="6">
        <v>379</v>
      </c>
      <c r="I1674" s="693">
        <v>44593</v>
      </c>
    </row>
    <row r="1675" spans="4:9">
      <c r="D1675" s="63" t="s">
        <v>4969</v>
      </c>
      <c r="E1675" s="6">
        <v>2</v>
      </c>
      <c r="F1675" s="18" t="s">
        <v>1262</v>
      </c>
      <c r="G1675" s="35">
        <v>76362.92</v>
      </c>
      <c r="H1675" s="6">
        <v>422</v>
      </c>
      <c r="I1675" s="693">
        <v>44652</v>
      </c>
    </row>
    <row r="1676" spans="4:9">
      <c r="D1676" s="63" t="s">
        <v>4969</v>
      </c>
      <c r="E1676" s="6">
        <v>1</v>
      </c>
      <c r="F1676" s="18" t="s">
        <v>1262</v>
      </c>
      <c r="G1676" s="35">
        <v>29831.24</v>
      </c>
      <c r="H1676" s="6">
        <v>443</v>
      </c>
      <c r="I1676" s="693">
        <v>44652</v>
      </c>
    </row>
    <row r="1677" spans="4:9">
      <c r="D1677" s="63" t="s">
        <v>4969</v>
      </c>
      <c r="E1677" s="6">
        <v>1</v>
      </c>
      <c r="F1677" s="18" t="s">
        <v>1262</v>
      </c>
      <c r="G1677" s="35">
        <v>52864.160000000003</v>
      </c>
      <c r="H1677" s="6">
        <v>443</v>
      </c>
      <c r="I1677" s="693">
        <v>44652</v>
      </c>
    </row>
    <row r="1678" spans="4:9">
      <c r="D1678" s="63" t="s">
        <v>4969</v>
      </c>
      <c r="E1678" s="6">
        <v>1</v>
      </c>
      <c r="F1678" s="18" t="s">
        <v>1262</v>
      </c>
      <c r="G1678" s="35">
        <v>44357.22</v>
      </c>
      <c r="H1678" s="6">
        <v>443</v>
      </c>
      <c r="I1678" s="693">
        <v>44652</v>
      </c>
    </row>
    <row r="1679" spans="4:9">
      <c r="D1679" s="63" t="s">
        <v>4969</v>
      </c>
      <c r="E1679" s="6">
        <v>1</v>
      </c>
      <c r="F1679" s="18" t="s">
        <v>1262</v>
      </c>
      <c r="G1679" s="35">
        <v>35446.21</v>
      </c>
      <c r="H1679" s="6">
        <v>443</v>
      </c>
      <c r="I1679" s="693">
        <v>44652</v>
      </c>
    </row>
    <row r="1680" spans="4:9">
      <c r="D1680" s="63" t="s">
        <v>4969</v>
      </c>
      <c r="E1680" s="6">
        <v>1</v>
      </c>
      <c r="F1680" s="18" t="s">
        <v>1262</v>
      </c>
      <c r="G1680" s="35">
        <v>31160.83</v>
      </c>
      <c r="H1680" s="6">
        <v>443</v>
      </c>
      <c r="I1680" s="693">
        <v>44652</v>
      </c>
    </row>
    <row r="1681" spans="4:9">
      <c r="D1681" s="63" t="s">
        <v>4969</v>
      </c>
      <c r="E1681" s="6">
        <v>1</v>
      </c>
      <c r="F1681" s="18" t="s">
        <v>1262</v>
      </c>
      <c r="G1681" s="35">
        <v>34207.71</v>
      </c>
      <c r="H1681" s="6">
        <v>443</v>
      </c>
      <c r="I1681" s="693">
        <v>44652</v>
      </c>
    </row>
    <row r="1682" spans="4:9">
      <c r="D1682" s="63" t="s">
        <v>4969</v>
      </c>
      <c r="E1682" s="6">
        <v>1</v>
      </c>
      <c r="F1682" s="18" t="s">
        <v>1262</v>
      </c>
      <c r="G1682" s="35">
        <v>34927.08</v>
      </c>
      <c r="H1682" s="6">
        <v>443</v>
      </c>
      <c r="I1682" s="693">
        <v>44652</v>
      </c>
    </row>
    <row r="1683" spans="4:9">
      <c r="D1683" s="63" t="s">
        <v>4969</v>
      </c>
      <c r="E1683" s="6">
        <v>1</v>
      </c>
      <c r="F1683" s="18" t="s">
        <v>1262</v>
      </c>
      <c r="G1683" s="35">
        <v>32721.74</v>
      </c>
      <c r="H1683" s="6">
        <v>443</v>
      </c>
      <c r="I1683" s="693">
        <v>44652</v>
      </c>
    </row>
    <row r="1684" spans="4:9">
      <c r="D1684" s="63" t="s">
        <v>4969</v>
      </c>
      <c r="E1684" s="6">
        <v>1</v>
      </c>
      <c r="F1684" s="18" t="s">
        <v>1262</v>
      </c>
      <c r="G1684" s="35">
        <v>34186.81</v>
      </c>
      <c r="H1684" s="6">
        <v>443</v>
      </c>
      <c r="I1684" s="693">
        <v>44652</v>
      </c>
    </row>
    <row r="1685" spans="4:9">
      <c r="D1685" s="63" t="s">
        <v>4969</v>
      </c>
      <c r="E1685" s="6">
        <v>1</v>
      </c>
      <c r="F1685" s="18" t="s">
        <v>1262</v>
      </c>
      <c r="G1685" s="35">
        <v>46167.92</v>
      </c>
      <c r="H1685" s="6">
        <v>443</v>
      </c>
      <c r="I1685" s="693">
        <v>44652</v>
      </c>
    </row>
    <row r="1686" spans="4:9">
      <c r="D1686" s="63" t="s">
        <v>4969</v>
      </c>
      <c r="E1686" s="6">
        <v>1</v>
      </c>
      <c r="F1686" s="18" t="s">
        <v>1262</v>
      </c>
      <c r="G1686" s="35">
        <v>31173.49</v>
      </c>
      <c r="H1686" s="6">
        <v>443</v>
      </c>
      <c r="I1686" s="693">
        <v>44652</v>
      </c>
    </row>
    <row r="1687" spans="4:9">
      <c r="D1687" s="63" t="s">
        <v>4969</v>
      </c>
      <c r="E1687" s="6">
        <v>1</v>
      </c>
      <c r="F1687" s="18" t="s">
        <v>1262</v>
      </c>
      <c r="G1687" s="35">
        <v>44666.05</v>
      </c>
      <c r="H1687" s="6">
        <v>443</v>
      </c>
      <c r="I1687" s="693">
        <v>44652</v>
      </c>
    </row>
    <row r="1688" spans="4:9">
      <c r="D1688" s="63" t="s">
        <v>4969</v>
      </c>
      <c r="E1688" s="6">
        <v>1</v>
      </c>
      <c r="F1688" s="18" t="s">
        <v>1262</v>
      </c>
      <c r="G1688" s="35">
        <v>33985.43</v>
      </c>
      <c r="H1688" s="6">
        <v>443</v>
      </c>
      <c r="I1688" s="693">
        <v>45658</v>
      </c>
    </row>
    <row r="1689" spans="4:9">
      <c r="D1689" s="63" t="s">
        <v>4969</v>
      </c>
      <c r="E1689" s="6">
        <v>2</v>
      </c>
      <c r="F1689" s="18" t="s">
        <v>1262</v>
      </c>
      <c r="G1689" s="85">
        <v>98528.56</v>
      </c>
      <c r="H1689" s="6">
        <v>554</v>
      </c>
      <c r="I1689" s="693">
        <v>44136</v>
      </c>
    </row>
    <row r="1690" spans="4:9">
      <c r="D1690" s="63" t="s">
        <v>4969</v>
      </c>
      <c r="E1690" s="6">
        <v>2</v>
      </c>
      <c r="F1690" s="18" t="s">
        <v>1262</v>
      </c>
      <c r="G1690" s="85">
        <v>88708.14</v>
      </c>
      <c r="H1690" s="6">
        <v>554</v>
      </c>
      <c r="I1690" s="693">
        <v>44136</v>
      </c>
    </row>
    <row r="1691" spans="4:9">
      <c r="D1691" s="63" t="s">
        <v>4969</v>
      </c>
      <c r="E1691" s="6">
        <v>2</v>
      </c>
      <c r="F1691" s="18" t="s">
        <v>1262</v>
      </c>
      <c r="G1691" s="85">
        <v>93938.39</v>
      </c>
      <c r="H1691" s="6">
        <v>554</v>
      </c>
      <c r="I1691" s="693">
        <v>44136</v>
      </c>
    </row>
    <row r="1692" spans="4:9">
      <c r="D1692" s="63" t="s">
        <v>4969</v>
      </c>
      <c r="E1692" s="6">
        <v>2</v>
      </c>
      <c r="F1692" s="18" t="s">
        <v>1262</v>
      </c>
      <c r="G1692" s="85">
        <v>101575.97</v>
      </c>
      <c r="H1692" s="6">
        <v>554</v>
      </c>
      <c r="I1692" s="693">
        <v>44136</v>
      </c>
    </row>
    <row r="1693" spans="4:9">
      <c r="D1693" s="63" t="s">
        <v>4969</v>
      </c>
      <c r="E1693" s="6">
        <v>2</v>
      </c>
      <c r="F1693" s="18" t="s">
        <v>1262</v>
      </c>
      <c r="G1693" s="85">
        <v>100444.62</v>
      </c>
      <c r="H1693" s="6">
        <v>554</v>
      </c>
      <c r="I1693" s="693">
        <v>44136</v>
      </c>
    </row>
    <row r="1694" spans="4:9">
      <c r="D1694" s="63" t="s">
        <v>4969</v>
      </c>
      <c r="E1694" s="6">
        <v>2</v>
      </c>
      <c r="F1694" s="18" t="s">
        <v>1262</v>
      </c>
      <c r="G1694" s="85">
        <v>96545.5</v>
      </c>
      <c r="H1694" s="6">
        <v>554</v>
      </c>
      <c r="I1694" s="693">
        <v>44136</v>
      </c>
    </row>
    <row r="1695" spans="4:9">
      <c r="D1695" s="63" t="s">
        <v>4969</v>
      </c>
      <c r="E1695" s="6">
        <v>2</v>
      </c>
      <c r="F1695" s="18" t="s">
        <v>1262</v>
      </c>
      <c r="G1695" s="85">
        <v>99400.69</v>
      </c>
      <c r="H1695" s="6">
        <v>554</v>
      </c>
      <c r="I1695" s="693">
        <v>44136</v>
      </c>
    </row>
    <row r="1696" spans="4:9">
      <c r="D1696" s="63" t="s">
        <v>4969</v>
      </c>
      <c r="E1696" s="6">
        <v>2</v>
      </c>
      <c r="F1696" s="18" t="s">
        <v>1262</v>
      </c>
      <c r="G1696" s="85">
        <v>119246.46</v>
      </c>
      <c r="H1696" s="6">
        <v>554</v>
      </c>
      <c r="I1696" s="693">
        <v>44136</v>
      </c>
    </row>
    <row r="1697" spans="4:9">
      <c r="D1697" s="63" t="s">
        <v>4969</v>
      </c>
      <c r="E1697" s="6">
        <v>2</v>
      </c>
      <c r="F1697" s="18" t="s">
        <v>1262</v>
      </c>
      <c r="G1697" s="85">
        <v>98754.25</v>
      </c>
      <c r="H1697" s="6">
        <v>554</v>
      </c>
      <c r="I1697" s="693">
        <v>44136</v>
      </c>
    </row>
    <row r="1698" spans="4:9">
      <c r="D1698" s="63" t="s">
        <v>4969</v>
      </c>
      <c r="E1698" s="6">
        <v>2</v>
      </c>
      <c r="F1698" s="18" t="s">
        <v>1262</v>
      </c>
      <c r="G1698" s="85">
        <v>88502.41</v>
      </c>
      <c r="H1698" s="6">
        <v>554</v>
      </c>
      <c r="I1698" s="693">
        <v>44136</v>
      </c>
    </row>
    <row r="1699" spans="4:9">
      <c r="D1699" s="63" t="s">
        <v>4969</v>
      </c>
      <c r="E1699" s="6">
        <v>2</v>
      </c>
      <c r="F1699" s="18" t="s">
        <v>1262</v>
      </c>
      <c r="G1699" s="85">
        <v>91061.63</v>
      </c>
      <c r="H1699" s="6">
        <v>554</v>
      </c>
      <c r="I1699" s="693">
        <v>44136</v>
      </c>
    </row>
    <row r="1700" spans="4:9">
      <c r="D1700" s="63" t="s">
        <v>4969</v>
      </c>
      <c r="E1700" s="6">
        <v>1</v>
      </c>
      <c r="F1700" s="18" t="s">
        <v>1262</v>
      </c>
      <c r="G1700" s="85">
        <v>34002.26</v>
      </c>
      <c r="H1700" s="6">
        <v>570</v>
      </c>
      <c r="I1700" s="693">
        <v>44470</v>
      </c>
    </row>
    <row r="1701" spans="4:9">
      <c r="D1701" s="63" t="s">
        <v>4969</v>
      </c>
      <c r="E1701" s="6">
        <v>1</v>
      </c>
      <c r="F1701" s="18" t="s">
        <v>1262</v>
      </c>
      <c r="G1701" s="85">
        <v>40531.68</v>
      </c>
      <c r="H1701" s="6">
        <v>570</v>
      </c>
      <c r="I1701" s="693">
        <v>44470</v>
      </c>
    </row>
    <row r="1702" spans="4:9">
      <c r="D1702" s="63" t="s">
        <v>4969</v>
      </c>
      <c r="E1702" s="6">
        <v>1</v>
      </c>
      <c r="F1702" s="18" t="s">
        <v>1262</v>
      </c>
      <c r="G1702" s="85">
        <v>52854.82</v>
      </c>
      <c r="H1702" s="6">
        <v>570</v>
      </c>
      <c r="I1702" s="693">
        <v>44470</v>
      </c>
    </row>
    <row r="1703" spans="4:9">
      <c r="D1703" s="63" t="s">
        <v>4969</v>
      </c>
      <c r="E1703" s="6">
        <v>1</v>
      </c>
      <c r="F1703" s="18" t="s">
        <v>1262</v>
      </c>
      <c r="G1703" s="85">
        <v>30754.720000000001</v>
      </c>
      <c r="H1703" s="6">
        <v>570</v>
      </c>
      <c r="I1703" s="693">
        <v>44470</v>
      </c>
    </row>
    <row r="1704" spans="4:9">
      <c r="D1704" s="63" t="s">
        <v>4969</v>
      </c>
      <c r="E1704" s="6">
        <v>1</v>
      </c>
      <c r="F1704" s="18" t="s">
        <v>1262</v>
      </c>
      <c r="G1704" s="85">
        <v>32118.36</v>
      </c>
      <c r="H1704" s="6">
        <v>570</v>
      </c>
      <c r="I1704" s="693">
        <v>44470</v>
      </c>
    </row>
    <row r="1705" spans="4:9">
      <c r="D1705" s="63" t="s">
        <v>4969</v>
      </c>
      <c r="E1705" s="6">
        <v>1</v>
      </c>
      <c r="F1705" s="18" t="s">
        <v>1262</v>
      </c>
      <c r="G1705" s="85">
        <v>31789.58</v>
      </c>
      <c r="H1705" s="6">
        <v>570</v>
      </c>
      <c r="I1705" s="693">
        <v>44470</v>
      </c>
    </row>
    <row r="1706" spans="4:9">
      <c r="D1706" s="63" t="s">
        <v>4969</v>
      </c>
      <c r="E1706" s="6">
        <v>1</v>
      </c>
      <c r="F1706" s="18" t="s">
        <v>1262</v>
      </c>
      <c r="G1706" s="85">
        <v>35013.300000000003</v>
      </c>
      <c r="H1706" s="6">
        <v>570</v>
      </c>
      <c r="I1706" s="693">
        <v>44470</v>
      </c>
    </row>
    <row r="1707" spans="4:9">
      <c r="D1707" s="63" t="s">
        <v>4969</v>
      </c>
      <c r="E1707" s="6">
        <v>1</v>
      </c>
      <c r="F1707" s="18" t="s">
        <v>1262</v>
      </c>
      <c r="G1707" s="85">
        <v>39045.08</v>
      </c>
      <c r="H1707" s="6">
        <v>570</v>
      </c>
      <c r="I1707" s="693">
        <v>44470</v>
      </c>
    </row>
    <row r="1708" spans="4:9">
      <c r="D1708" s="63" t="s">
        <v>4969</v>
      </c>
      <c r="E1708" s="6">
        <v>1</v>
      </c>
      <c r="F1708" s="18" t="s">
        <v>1262</v>
      </c>
      <c r="G1708" s="85">
        <v>33832.199999999997</v>
      </c>
      <c r="H1708" s="6">
        <v>570</v>
      </c>
      <c r="I1708" s="693">
        <v>44470</v>
      </c>
    </row>
    <row r="1709" spans="4:9">
      <c r="D1709" s="63" t="s">
        <v>4969</v>
      </c>
      <c r="E1709" s="6">
        <v>1</v>
      </c>
      <c r="F1709" s="18" t="s">
        <v>1262</v>
      </c>
      <c r="G1709" s="85">
        <v>33850.75</v>
      </c>
      <c r="H1709" s="6">
        <v>570</v>
      </c>
      <c r="I1709" s="693">
        <v>44470</v>
      </c>
    </row>
    <row r="1710" spans="4:9">
      <c r="D1710" s="63" t="s">
        <v>4969</v>
      </c>
      <c r="E1710" s="6">
        <v>1</v>
      </c>
      <c r="F1710" s="18" t="s">
        <v>1262</v>
      </c>
      <c r="G1710" s="85">
        <v>33832.080000000002</v>
      </c>
      <c r="H1710" s="6">
        <v>570</v>
      </c>
      <c r="I1710" s="693">
        <v>44470</v>
      </c>
    </row>
    <row r="1711" spans="4:9">
      <c r="D1711" s="63" t="s">
        <v>4969</v>
      </c>
      <c r="E1711" s="6">
        <v>1</v>
      </c>
      <c r="F1711" s="18" t="s">
        <v>1262</v>
      </c>
      <c r="G1711" s="85">
        <v>30431.48</v>
      </c>
      <c r="H1711" s="6">
        <v>570</v>
      </c>
      <c r="I1711" s="693">
        <v>44470</v>
      </c>
    </row>
    <row r="1712" spans="4:9">
      <c r="D1712" s="63" t="s">
        <v>4969</v>
      </c>
      <c r="E1712" s="6">
        <v>1</v>
      </c>
      <c r="F1712" s="18" t="s">
        <v>1262</v>
      </c>
      <c r="G1712" s="85">
        <v>32099.42</v>
      </c>
      <c r="H1712" s="6">
        <v>570</v>
      </c>
      <c r="I1712" s="693">
        <v>44470</v>
      </c>
    </row>
    <row r="1713" spans="4:9">
      <c r="D1713" s="63" t="s">
        <v>4969</v>
      </c>
      <c r="E1713" s="6">
        <v>1</v>
      </c>
      <c r="F1713" s="18" t="s">
        <v>1262</v>
      </c>
      <c r="G1713" s="85">
        <v>40059.83</v>
      </c>
      <c r="H1713" s="6">
        <v>603</v>
      </c>
      <c r="I1713" s="693">
        <v>44136</v>
      </c>
    </row>
    <row r="1714" spans="4:9">
      <c r="D1714" s="63" t="s">
        <v>4969</v>
      </c>
      <c r="E1714" s="6">
        <v>1</v>
      </c>
      <c r="F1714" s="18" t="s">
        <v>1262</v>
      </c>
      <c r="G1714" s="85">
        <v>50385.16</v>
      </c>
      <c r="H1714" s="6">
        <v>603</v>
      </c>
      <c r="I1714" s="693">
        <v>44136</v>
      </c>
    </row>
    <row r="1715" spans="4:9">
      <c r="D1715" s="63" t="s">
        <v>4969</v>
      </c>
      <c r="E1715" s="6">
        <v>1</v>
      </c>
      <c r="F1715" s="18" t="s">
        <v>1262</v>
      </c>
      <c r="G1715" s="85">
        <v>50623.17</v>
      </c>
      <c r="H1715" s="6">
        <v>603</v>
      </c>
      <c r="I1715" s="693">
        <v>44136</v>
      </c>
    </row>
    <row r="1716" spans="4:9">
      <c r="D1716" s="63" t="s">
        <v>4969</v>
      </c>
      <c r="E1716" s="6">
        <v>1</v>
      </c>
      <c r="F1716" s="18" t="s">
        <v>1262</v>
      </c>
      <c r="G1716" s="85">
        <v>55532.38</v>
      </c>
      <c r="H1716" s="6">
        <v>603</v>
      </c>
      <c r="I1716" s="693">
        <v>44136</v>
      </c>
    </row>
    <row r="1717" spans="4:9">
      <c r="D1717" s="63" t="s">
        <v>4969</v>
      </c>
      <c r="E1717" s="6">
        <v>2</v>
      </c>
      <c r="F1717" s="18" t="s">
        <v>1262</v>
      </c>
      <c r="G1717" s="85">
        <v>95562.93</v>
      </c>
      <c r="H1717" s="6">
        <v>607</v>
      </c>
      <c r="I1717" s="693">
        <v>44136</v>
      </c>
    </row>
    <row r="1718" spans="4:9">
      <c r="D1718" s="63" t="s">
        <v>4969</v>
      </c>
      <c r="E1718" s="6">
        <v>1</v>
      </c>
      <c r="F1718" s="18" t="s">
        <v>1262</v>
      </c>
      <c r="G1718" s="85">
        <v>31104.05</v>
      </c>
      <c r="H1718" s="6">
        <v>611</v>
      </c>
      <c r="I1718" s="910">
        <v>44287</v>
      </c>
    </row>
    <row r="1719" spans="4:9">
      <c r="D1719" s="63" t="s">
        <v>4969</v>
      </c>
      <c r="E1719" s="6">
        <v>1</v>
      </c>
      <c r="F1719" s="18" t="s">
        <v>1262</v>
      </c>
      <c r="G1719" s="85">
        <v>31380.44</v>
      </c>
      <c r="H1719" s="6">
        <v>611</v>
      </c>
      <c r="I1719" s="910">
        <v>44287</v>
      </c>
    </row>
    <row r="1720" spans="4:9">
      <c r="D1720" s="63" t="s">
        <v>4969</v>
      </c>
      <c r="E1720" s="6">
        <v>1</v>
      </c>
      <c r="F1720" s="18" t="s">
        <v>1262</v>
      </c>
      <c r="G1720" s="85">
        <v>42339.99</v>
      </c>
      <c r="H1720" s="6">
        <v>611</v>
      </c>
      <c r="I1720" s="910">
        <v>44287</v>
      </c>
    </row>
    <row r="1721" spans="4:9">
      <c r="D1721" s="63" t="s">
        <v>4969</v>
      </c>
      <c r="E1721" s="6">
        <v>1</v>
      </c>
      <c r="F1721" s="18" t="s">
        <v>1262</v>
      </c>
      <c r="G1721" s="85">
        <v>39633.31</v>
      </c>
      <c r="H1721" s="6">
        <v>611</v>
      </c>
      <c r="I1721" s="910">
        <v>44287</v>
      </c>
    </row>
    <row r="1722" spans="4:9">
      <c r="D1722" s="63" t="s">
        <v>4969</v>
      </c>
      <c r="E1722" s="6">
        <v>1</v>
      </c>
      <c r="F1722" s="18" t="s">
        <v>1262</v>
      </c>
      <c r="G1722" s="85">
        <v>56605.440000000002</v>
      </c>
      <c r="H1722" s="6">
        <v>648</v>
      </c>
      <c r="I1722" s="910">
        <v>44228</v>
      </c>
    </row>
    <row r="1723" spans="4:9">
      <c r="D1723" s="63" t="s">
        <v>4969</v>
      </c>
      <c r="E1723" s="6">
        <v>1</v>
      </c>
      <c r="F1723" s="18" t="s">
        <v>1262</v>
      </c>
      <c r="G1723" s="85">
        <v>39866.660000000003</v>
      </c>
      <c r="H1723" s="6">
        <v>648</v>
      </c>
      <c r="I1723" s="910">
        <v>44228</v>
      </c>
    </row>
    <row r="1724" spans="4:9">
      <c r="D1724" s="63" t="s">
        <v>4969</v>
      </c>
      <c r="E1724" s="6">
        <v>1</v>
      </c>
      <c r="F1724" s="18" t="s">
        <v>1262</v>
      </c>
      <c r="G1724" s="85">
        <v>46312.25</v>
      </c>
      <c r="H1724" s="6">
        <v>648</v>
      </c>
      <c r="I1724" s="910">
        <v>44228</v>
      </c>
    </row>
    <row r="1725" spans="4:9">
      <c r="D1725" s="63" t="s">
        <v>4969</v>
      </c>
      <c r="E1725" s="6">
        <v>1</v>
      </c>
      <c r="F1725" s="18" t="s">
        <v>1262</v>
      </c>
      <c r="G1725" s="85">
        <v>32609.33</v>
      </c>
      <c r="H1725" s="6">
        <v>685</v>
      </c>
      <c r="I1725" s="910">
        <v>43862</v>
      </c>
    </row>
    <row r="1726" spans="4:9">
      <c r="D1726" s="63" t="s">
        <v>4969</v>
      </c>
      <c r="E1726" s="6">
        <v>1</v>
      </c>
      <c r="F1726" s="18" t="s">
        <v>1262</v>
      </c>
      <c r="G1726" s="85">
        <v>30098.720000000001</v>
      </c>
      <c r="H1726" s="6">
        <v>685</v>
      </c>
      <c r="I1726" s="910">
        <v>43862</v>
      </c>
    </row>
    <row r="1727" spans="4:9">
      <c r="D1727" s="63" t="s">
        <v>4969</v>
      </c>
      <c r="E1727" s="6">
        <v>1</v>
      </c>
      <c r="F1727" s="18" t="s">
        <v>1262</v>
      </c>
      <c r="G1727" s="85">
        <v>33763.230000000003</v>
      </c>
      <c r="H1727" s="6">
        <v>685</v>
      </c>
      <c r="I1727" s="910">
        <v>43862</v>
      </c>
    </row>
    <row r="1728" spans="4:9">
      <c r="D1728" s="63" t="s">
        <v>4969</v>
      </c>
      <c r="E1728" s="6">
        <v>2</v>
      </c>
      <c r="F1728" s="18" t="s">
        <v>1262</v>
      </c>
      <c r="G1728" s="85">
        <v>84246.45</v>
      </c>
      <c r="H1728" s="6">
        <v>725</v>
      </c>
      <c r="I1728" s="910">
        <v>43617</v>
      </c>
    </row>
    <row r="1729" spans="4:9">
      <c r="D1729" s="63" t="s">
        <v>4969</v>
      </c>
      <c r="E1729" s="6">
        <v>1</v>
      </c>
      <c r="F1729" s="18" t="s">
        <v>1262</v>
      </c>
      <c r="G1729" s="35">
        <v>30557.85</v>
      </c>
      <c r="H1729" s="6">
        <v>732</v>
      </c>
      <c r="I1729" s="910">
        <v>43862</v>
      </c>
    </row>
    <row r="1730" spans="4:9">
      <c r="D1730" s="63" t="s">
        <v>4969</v>
      </c>
      <c r="E1730" s="6">
        <v>1</v>
      </c>
      <c r="F1730" s="18" t="s">
        <v>1262</v>
      </c>
      <c r="G1730" s="35">
        <v>32530.400000000001</v>
      </c>
      <c r="H1730" s="6">
        <v>732</v>
      </c>
      <c r="I1730" s="910">
        <v>43862</v>
      </c>
    </row>
    <row r="1731" spans="4:9">
      <c r="D1731" s="63" t="s">
        <v>4969</v>
      </c>
      <c r="E1731" s="6">
        <v>1</v>
      </c>
      <c r="F1731" s="18" t="s">
        <v>1262</v>
      </c>
      <c r="G1731" s="35">
        <v>32042.93</v>
      </c>
      <c r="H1731" s="6">
        <v>732</v>
      </c>
      <c r="I1731" s="910">
        <v>43862</v>
      </c>
    </row>
    <row r="1732" spans="4:9">
      <c r="D1732" s="63" t="s">
        <v>4969</v>
      </c>
      <c r="E1732" s="6">
        <v>1</v>
      </c>
      <c r="F1732" s="18" t="s">
        <v>1262</v>
      </c>
      <c r="G1732" s="35">
        <v>54663.85</v>
      </c>
      <c r="H1732" s="6">
        <v>732</v>
      </c>
      <c r="I1732" s="910">
        <v>43862</v>
      </c>
    </row>
    <row r="1733" spans="4:9">
      <c r="D1733" s="63" t="s">
        <v>4969</v>
      </c>
      <c r="E1733" s="6">
        <v>1</v>
      </c>
      <c r="F1733" s="18" t="s">
        <v>1262</v>
      </c>
      <c r="G1733" s="35">
        <v>51989.13</v>
      </c>
      <c r="H1733" s="6">
        <v>732</v>
      </c>
      <c r="I1733" s="910">
        <v>43862</v>
      </c>
    </row>
    <row r="1734" spans="4:9">
      <c r="D1734" s="63" t="s">
        <v>4969</v>
      </c>
      <c r="E1734" s="6">
        <v>1</v>
      </c>
      <c r="F1734" s="18" t="s">
        <v>1262</v>
      </c>
      <c r="G1734" s="35">
        <v>44480.81</v>
      </c>
      <c r="H1734" s="6">
        <v>732</v>
      </c>
      <c r="I1734" s="910">
        <v>43862</v>
      </c>
    </row>
    <row r="1735" spans="4:9">
      <c r="D1735" s="63" t="s">
        <v>4969</v>
      </c>
      <c r="E1735" s="6">
        <v>1</v>
      </c>
      <c r="F1735" s="18" t="s">
        <v>1262</v>
      </c>
      <c r="G1735" s="35">
        <v>30905.75</v>
      </c>
      <c r="H1735" s="6">
        <v>732</v>
      </c>
      <c r="I1735" s="910">
        <v>43862</v>
      </c>
    </row>
    <row r="1736" spans="4:9">
      <c r="D1736" s="63" t="s">
        <v>4969</v>
      </c>
      <c r="E1736" s="13">
        <v>1</v>
      </c>
      <c r="F1736" s="18" t="s">
        <v>1262</v>
      </c>
      <c r="G1736" s="14">
        <v>45861.52</v>
      </c>
      <c r="H1736" s="15">
        <v>732</v>
      </c>
      <c r="I1736" s="910">
        <v>43862</v>
      </c>
    </row>
    <row r="1737" spans="4:9">
      <c r="D1737" s="63" t="s">
        <v>4969</v>
      </c>
      <c r="E1737" s="13">
        <v>1</v>
      </c>
      <c r="F1737" s="18" t="s">
        <v>1262</v>
      </c>
      <c r="G1737" s="14">
        <v>48960.11</v>
      </c>
      <c r="H1737" s="15">
        <v>732</v>
      </c>
      <c r="I1737" s="910">
        <v>43862</v>
      </c>
    </row>
    <row r="1738" spans="4:9">
      <c r="D1738" s="63" t="s">
        <v>4969</v>
      </c>
      <c r="E1738" s="13">
        <v>1</v>
      </c>
      <c r="F1738" s="18" t="s">
        <v>1262</v>
      </c>
      <c r="G1738" s="14">
        <v>29795.02</v>
      </c>
      <c r="H1738" s="15">
        <v>732</v>
      </c>
      <c r="I1738" s="910">
        <v>43862</v>
      </c>
    </row>
    <row r="1739" spans="4:9">
      <c r="D1739" s="63" t="s">
        <v>4969</v>
      </c>
      <c r="E1739" s="13">
        <v>1</v>
      </c>
      <c r="F1739" s="18" t="s">
        <v>1262</v>
      </c>
      <c r="G1739" s="14">
        <v>29805.79</v>
      </c>
      <c r="H1739" s="15">
        <v>732</v>
      </c>
      <c r="I1739" s="910">
        <v>43862</v>
      </c>
    </row>
    <row r="1740" spans="4:9">
      <c r="D1740" s="63" t="s">
        <v>4969</v>
      </c>
      <c r="E1740" s="13">
        <v>1</v>
      </c>
      <c r="F1740" s="18" t="s">
        <v>1262</v>
      </c>
      <c r="G1740" s="14">
        <v>45600.84</v>
      </c>
      <c r="H1740" s="15">
        <v>732</v>
      </c>
      <c r="I1740" s="910">
        <v>43862</v>
      </c>
    </row>
    <row r="1741" spans="4:9">
      <c r="D1741" s="63" t="s">
        <v>4969</v>
      </c>
      <c r="E1741" s="6">
        <v>1</v>
      </c>
      <c r="F1741" s="18" t="s">
        <v>1262</v>
      </c>
      <c r="G1741" s="85">
        <v>49858.83</v>
      </c>
      <c r="H1741" s="6">
        <v>743</v>
      </c>
      <c r="I1741" s="910">
        <v>43497</v>
      </c>
    </row>
    <row r="1742" spans="4:9">
      <c r="D1742" s="63" t="s">
        <v>4969</v>
      </c>
      <c r="E1742" s="6">
        <v>1</v>
      </c>
      <c r="F1742" s="18" t="s">
        <v>1262</v>
      </c>
      <c r="G1742" s="85">
        <v>48020.75</v>
      </c>
      <c r="H1742" s="6">
        <v>743</v>
      </c>
      <c r="I1742" s="910">
        <v>43497</v>
      </c>
    </row>
    <row r="1743" spans="4:9">
      <c r="D1743" s="63" t="s">
        <v>4969</v>
      </c>
      <c r="E1743" s="6">
        <v>1</v>
      </c>
      <c r="F1743" s="18" t="s">
        <v>1262</v>
      </c>
      <c r="G1743" s="85">
        <v>31337.19</v>
      </c>
      <c r="H1743" s="6">
        <v>743</v>
      </c>
      <c r="I1743" s="910">
        <v>43497</v>
      </c>
    </row>
    <row r="1744" spans="4:9">
      <c r="D1744" s="63" t="s">
        <v>4969</v>
      </c>
      <c r="E1744" s="6">
        <v>1</v>
      </c>
      <c r="F1744" s="18" t="s">
        <v>1262</v>
      </c>
      <c r="G1744" s="85">
        <v>30377.93</v>
      </c>
      <c r="H1744" s="6">
        <v>777</v>
      </c>
      <c r="I1744" s="910">
        <v>43586</v>
      </c>
    </row>
    <row r="1745" spans="4:9">
      <c r="D1745" s="63" t="s">
        <v>4969</v>
      </c>
      <c r="E1745" s="6">
        <v>1</v>
      </c>
      <c r="F1745" s="18" t="s">
        <v>1262</v>
      </c>
      <c r="G1745" s="85">
        <v>38980.32</v>
      </c>
      <c r="H1745" s="6">
        <v>777</v>
      </c>
      <c r="I1745" s="910">
        <v>43586</v>
      </c>
    </row>
    <row r="1746" spans="4:9">
      <c r="D1746" s="63" t="s">
        <v>4969</v>
      </c>
      <c r="E1746" s="6">
        <v>1</v>
      </c>
      <c r="F1746" s="18" t="s">
        <v>1262</v>
      </c>
      <c r="G1746" s="35">
        <v>40134.29</v>
      </c>
      <c r="H1746" s="6">
        <v>796</v>
      </c>
      <c r="I1746" s="910">
        <v>43497</v>
      </c>
    </row>
    <row r="1747" spans="4:9">
      <c r="D1747" s="63" t="s">
        <v>4969</v>
      </c>
      <c r="E1747" s="6">
        <v>1</v>
      </c>
      <c r="F1747" s="18" t="s">
        <v>1262</v>
      </c>
      <c r="G1747" s="35">
        <v>38484.44</v>
      </c>
      <c r="H1747" s="6">
        <v>796</v>
      </c>
      <c r="I1747" s="910">
        <v>43497</v>
      </c>
    </row>
    <row r="1748" spans="4:9">
      <c r="D1748" s="63" t="s">
        <v>4969</v>
      </c>
      <c r="E1748" s="6">
        <v>1</v>
      </c>
      <c r="F1748" s="18" t="s">
        <v>1262</v>
      </c>
      <c r="G1748" s="35">
        <v>37144.99</v>
      </c>
      <c r="H1748" s="6">
        <v>796</v>
      </c>
      <c r="I1748" s="910">
        <v>43497</v>
      </c>
    </row>
    <row r="1749" spans="4:9">
      <c r="D1749" s="63" t="s">
        <v>4969</v>
      </c>
      <c r="E1749" s="6">
        <v>1</v>
      </c>
      <c r="F1749" s="18" t="s">
        <v>1262</v>
      </c>
      <c r="G1749" s="35">
        <v>43543.01</v>
      </c>
      <c r="H1749" s="6">
        <v>796</v>
      </c>
      <c r="I1749" s="910">
        <v>43497</v>
      </c>
    </row>
    <row r="1750" spans="4:9">
      <c r="D1750" s="63" t="s">
        <v>4969</v>
      </c>
      <c r="E1750" s="6">
        <v>1</v>
      </c>
      <c r="F1750" s="18" t="s">
        <v>1262</v>
      </c>
      <c r="G1750" s="85">
        <v>39523.17</v>
      </c>
      <c r="H1750" s="6">
        <v>796</v>
      </c>
      <c r="I1750" s="910">
        <v>43497</v>
      </c>
    </row>
    <row r="1751" spans="4:9">
      <c r="D1751" s="63" t="s">
        <v>4969</v>
      </c>
      <c r="E1751" s="6">
        <v>1</v>
      </c>
      <c r="F1751" s="18" t="s">
        <v>1262</v>
      </c>
      <c r="G1751" s="85">
        <v>33374.94</v>
      </c>
      <c r="H1751" s="6">
        <v>796</v>
      </c>
      <c r="I1751" s="910">
        <v>43497</v>
      </c>
    </row>
    <row r="1752" spans="4:9">
      <c r="D1752" s="63" t="s">
        <v>4969</v>
      </c>
      <c r="E1752" s="6">
        <v>1</v>
      </c>
      <c r="F1752" s="18" t="s">
        <v>1262</v>
      </c>
      <c r="G1752" s="85">
        <v>30386.35</v>
      </c>
      <c r="H1752" s="6">
        <v>820</v>
      </c>
      <c r="I1752" s="910">
        <v>43466</v>
      </c>
    </row>
    <row r="1753" spans="4:9">
      <c r="D1753" s="63" t="s">
        <v>4969</v>
      </c>
      <c r="E1753" s="6">
        <v>1</v>
      </c>
      <c r="F1753" s="18" t="s">
        <v>1262</v>
      </c>
      <c r="G1753" s="85">
        <v>34371.629999999997</v>
      </c>
      <c r="H1753" s="6">
        <v>820</v>
      </c>
      <c r="I1753" s="910">
        <v>43466</v>
      </c>
    </row>
    <row r="1754" spans="4:9">
      <c r="D1754" s="63" t="s">
        <v>4969</v>
      </c>
      <c r="E1754" s="6">
        <v>1</v>
      </c>
      <c r="F1754" s="18" t="s">
        <v>1262</v>
      </c>
      <c r="G1754" s="85">
        <v>33168.76</v>
      </c>
      <c r="H1754" s="6">
        <v>820</v>
      </c>
      <c r="I1754" s="910">
        <v>43466</v>
      </c>
    </row>
    <row r="1755" spans="4:9">
      <c r="D1755" s="63" t="s">
        <v>4969</v>
      </c>
      <c r="E1755" s="6">
        <v>1</v>
      </c>
      <c r="F1755" s="18" t="s">
        <v>1262</v>
      </c>
      <c r="G1755" s="85">
        <v>32028.9</v>
      </c>
      <c r="H1755" s="6">
        <v>820</v>
      </c>
      <c r="I1755" s="910">
        <v>43466</v>
      </c>
    </row>
    <row r="1756" spans="4:9">
      <c r="D1756" s="63" t="s">
        <v>4969</v>
      </c>
      <c r="E1756" s="6">
        <v>1</v>
      </c>
      <c r="F1756" s="18" t="s">
        <v>1262</v>
      </c>
      <c r="G1756" s="85">
        <v>48922.82</v>
      </c>
      <c r="H1756" s="6">
        <v>820</v>
      </c>
      <c r="I1756" s="910">
        <v>43466</v>
      </c>
    </row>
    <row r="1757" spans="4:9">
      <c r="D1757" s="63" t="s">
        <v>4969</v>
      </c>
      <c r="E1757" s="6">
        <v>1</v>
      </c>
      <c r="F1757" s="18" t="s">
        <v>1262</v>
      </c>
      <c r="G1757" s="85">
        <v>30816.45</v>
      </c>
      <c r="H1757" s="6">
        <v>836</v>
      </c>
      <c r="I1757" s="910">
        <v>43466</v>
      </c>
    </row>
    <row r="1758" spans="4:9">
      <c r="D1758" s="63" t="s">
        <v>4969</v>
      </c>
      <c r="E1758" s="6">
        <v>1</v>
      </c>
      <c r="F1758" s="18" t="s">
        <v>1262</v>
      </c>
      <c r="G1758" s="85">
        <v>33573.629999999997</v>
      </c>
      <c r="H1758" s="6">
        <v>836</v>
      </c>
      <c r="I1758" s="910">
        <v>43466</v>
      </c>
    </row>
    <row r="1759" spans="4:9">
      <c r="D1759" s="63" t="s">
        <v>4969</v>
      </c>
      <c r="E1759" s="6">
        <v>1</v>
      </c>
      <c r="F1759" s="18" t="s">
        <v>1262</v>
      </c>
      <c r="G1759" s="85">
        <v>32738.65</v>
      </c>
      <c r="H1759" s="6">
        <v>836</v>
      </c>
      <c r="I1759" s="910">
        <v>43466</v>
      </c>
    </row>
    <row r="1760" spans="4:9">
      <c r="D1760" s="63" t="s">
        <v>4969</v>
      </c>
      <c r="E1760" s="6">
        <v>1</v>
      </c>
      <c r="F1760" s="18" t="s">
        <v>1262</v>
      </c>
      <c r="G1760" s="85">
        <v>35862.25</v>
      </c>
      <c r="H1760" s="6">
        <v>836</v>
      </c>
      <c r="I1760" s="910">
        <v>43466</v>
      </c>
    </row>
    <row r="1761" spans="4:9">
      <c r="D1761" s="63" t="s">
        <v>4969</v>
      </c>
      <c r="E1761" s="6">
        <v>1</v>
      </c>
      <c r="F1761" s="18" t="s">
        <v>1262</v>
      </c>
      <c r="G1761" s="85">
        <v>36367.449999999997</v>
      </c>
      <c r="H1761" s="6">
        <v>836</v>
      </c>
      <c r="I1761" s="910">
        <v>43466</v>
      </c>
    </row>
    <row r="1762" spans="4:9">
      <c r="D1762" s="63" t="s">
        <v>4969</v>
      </c>
      <c r="E1762" s="6">
        <v>1</v>
      </c>
      <c r="F1762" s="18" t="s">
        <v>1262</v>
      </c>
      <c r="G1762" s="85">
        <v>29938</v>
      </c>
      <c r="H1762" s="6">
        <v>836</v>
      </c>
      <c r="I1762" s="910">
        <v>43466</v>
      </c>
    </row>
    <row r="1763" spans="4:9">
      <c r="D1763" s="63" t="s">
        <v>4969</v>
      </c>
      <c r="E1763" s="6">
        <v>1</v>
      </c>
      <c r="F1763" s="18" t="s">
        <v>1262</v>
      </c>
      <c r="G1763" s="85">
        <v>32801.65</v>
      </c>
      <c r="H1763" s="6">
        <v>836</v>
      </c>
      <c r="I1763" s="910">
        <v>43466</v>
      </c>
    </row>
    <row r="1764" spans="4:9">
      <c r="D1764" s="63" t="s">
        <v>4969</v>
      </c>
      <c r="E1764" s="6">
        <v>1</v>
      </c>
      <c r="F1764" s="18" t="s">
        <v>1262</v>
      </c>
      <c r="G1764" s="85">
        <v>34969.550000000003</v>
      </c>
      <c r="H1764" s="6">
        <v>836</v>
      </c>
      <c r="I1764" s="910">
        <v>43466</v>
      </c>
    </row>
    <row r="1765" spans="4:9">
      <c r="D1765" s="63" t="s">
        <v>4969</v>
      </c>
      <c r="E1765" s="6">
        <v>1</v>
      </c>
      <c r="F1765" s="18" t="s">
        <v>1262</v>
      </c>
      <c r="G1765" s="85">
        <v>32694.5</v>
      </c>
      <c r="H1765" s="6">
        <v>836</v>
      </c>
      <c r="I1765" s="910">
        <v>43466</v>
      </c>
    </row>
    <row r="1766" spans="4:9">
      <c r="D1766" s="63" t="s">
        <v>4969</v>
      </c>
      <c r="E1766" s="6">
        <v>2</v>
      </c>
      <c r="F1766" s="18" t="s">
        <v>1262</v>
      </c>
      <c r="G1766" s="85">
        <v>107894.33</v>
      </c>
      <c r="H1766" s="6">
        <v>846</v>
      </c>
      <c r="I1766" s="910">
        <v>43252</v>
      </c>
    </row>
    <row r="1767" spans="4:9">
      <c r="D1767" s="63" t="s">
        <v>4969</v>
      </c>
      <c r="E1767" s="6">
        <v>2</v>
      </c>
      <c r="F1767" s="18" t="s">
        <v>1262</v>
      </c>
      <c r="G1767" s="85">
        <v>91111.7</v>
      </c>
      <c r="H1767" s="6">
        <v>846</v>
      </c>
      <c r="I1767" s="910">
        <v>43252</v>
      </c>
    </row>
    <row r="1768" spans="4:9">
      <c r="D1768" s="63" t="s">
        <v>4969</v>
      </c>
      <c r="E1768" s="6">
        <v>2</v>
      </c>
      <c r="F1768" s="18" t="s">
        <v>1262</v>
      </c>
      <c r="G1768" s="85">
        <v>99225.98</v>
      </c>
      <c r="H1768" s="6">
        <v>846</v>
      </c>
      <c r="I1768" s="910">
        <v>43252</v>
      </c>
    </row>
    <row r="1769" spans="4:9">
      <c r="D1769" s="63" t="s">
        <v>4969</v>
      </c>
      <c r="E1769" s="6">
        <v>2</v>
      </c>
      <c r="F1769" s="18" t="s">
        <v>1262</v>
      </c>
      <c r="G1769" s="85">
        <v>94397.94</v>
      </c>
      <c r="H1769" s="6">
        <v>846</v>
      </c>
      <c r="I1769" s="910">
        <v>43252</v>
      </c>
    </row>
    <row r="1770" spans="4:9">
      <c r="D1770" s="63" t="s">
        <v>4969</v>
      </c>
      <c r="E1770" s="6">
        <v>2</v>
      </c>
      <c r="F1770" s="18" t="s">
        <v>1262</v>
      </c>
      <c r="G1770" s="85">
        <v>131642.91</v>
      </c>
      <c r="H1770" s="6">
        <v>846</v>
      </c>
      <c r="I1770" s="910">
        <v>43252</v>
      </c>
    </row>
    <row r="1771" spans="4:9">
      <c r="D1771" s="63" t="s">
        <v>4969</v>
      </c>
      <c r="E1771" s="6">
        <v>1</v>
      </c>
      <c r="F1771" s="18" t="s">
        <v>1262</v>
      </c>
      <c r="G1771" s="85">
        <v>35908.57</v>
      </c>
      <c r="H1771" s="6">
        <v>856</v>
      </c>
      <c r="I1771" s="910">
        <v>43497</v>
      </c>
    </row>
    <row r="1772" spans="4:9">
      <c r="D1772" s="63" t="s">
        <v>4969</v>
      </c>
      <c r="E1772" s="6">
        <v>1</v>
      </c>
      <c r="F1772" s="18" t="s">
        <v>1262</v>
      </c>
      <c r="G1772" s="85">
        <v>35384.75</v>
      </c>
      <c r="H1772" s="6">
        <v>856</v>
      </c>
      <c r="I1772" s="910">
        <v>43497</v>
      </c>
    </row>
    <row r="1773" spans="4:9">
      <c r="D1773" s="63" t="s">
        <v>4969</v>
      </c>
      <c r="E1773" s="6">
        <v>1</v>
      </c>
      <c r="F1773" s="18" t="s">
        <v>1262</v>
      </c>
      <c r="G1773" s="85">
        <v>46753.73</v>
      </c>
      <c r="H1773" s="6">
        <v>856</v>
      </c>
      <c r="I1773" s="910">
        <v>43497</v>
      </c>
    </row>
    <row r="1774" spans="4:9">
      <c r="D1774" s="63" t="s">
        <v>4969</v>
      </c>
      <c r="E1774" s="6">
        <v>1</v>
      </c>
      <c r="F1774" s="18" t="s">
        <v>1262</v>
      </c>
      <c r="G1774" s="85">
        <v>39816.6</v>
      </c>
      <c r="H1774" s="6">
        <v>856</v>
      </c>
      <c r="I1774" s="910">
        <v>43497</v>
      </c>
    </row>
    <row r="1775" spans="4:9">
      <c r="D1775" s="63" t="s">
        <v>4969</v>
      </c>
      <c r="E1775" s="6">
        <v>1</v>
      </c>
      <c r="F1775" s="18" t="s">
        <v>1262</v>
      </c>
      <c r="G1775" s="85">
        <v>35017.440000000002</v>
      </c>
      <c r="H1775" s="6">
        <v>856</v>
      </c>
      <c r="I1775" s="910">
        <v>43497</v>
      </c>
    </row>
    <row r="1776" spans="4:9">
      <c r="D1776" s="63" t="s">
        <v>4969</v>
      </c>
      <c r="E1776" s="6">
        <v>1</v>
      </c>
      <c r="F1776" s="18" t="s">
        <v>1262</v>
      </c>
      <c r="G1776" s="85">
        <v>45903.6</v>
      </c>
      <c r="H1776" s="6">
        <v>856</v>
      </c>
      <c r="I1776" s="910">
        <v>43497</v>
      </c>
    </row>
    <row r="1777" spans="4:9">
      <c r="D1777" s="63" t="s">
        <v>4969</v>
      </c>
      <c r="E1777" s="6">
        <v>1</v>
      </c>
      <c r="F1777" s="18" t="s">
        <v>1262</v>
      </c>
      <c r="G1777" s="85">
        <v>40075.129999999997</v>
      </c>
      <c r="H1777" s="6">
        <v>856</v>
      </c>
      <c r="I1777" s="910">
        <v>43497</v>
      </c>
    </row>
    <row r="1778" spans="4:9">
      <c r="D1778" s="63" t="s">
        <v>4969</v>
      </c>
      <c r="E1778" s="6">
        <v>1</v>
      </c>
      <c r="F1778" s="18" t="s">
        <v>1262</v>
      </c>
      <c r="G1778" s="85">
        <v>31151.38</v>
      </c>
      <c r="H1778" s="6">
        <v>856</v>
      </c>
      <c r="I1778" s="910">
        <v>43497</v>
      </c>
    </row>
    <row r="1779" spans="4:9">
      <c r="D1779" s="63" t="s">
        <v>4969</v>
      </c>
      <c r="E1779" s="6">
        <v>1</v>
      </c>
      <c r="F1779" s="18" t="s">
        <v>1262</v>
      </c>
      <c r="G1779" s="85">
        <v>29806.11</v>
      </c>
      <c r="H1779" s="6">
        <v>856</v>
      </c>
      <c r="I1779" s="910">
        <v>43497</v>
      </c>
    </row>
    <row r="1780" spans="4:9">
      <c r="D1780" s="63" t="s">
        <v>4969</v>
      </c>
      <c r="E1780" s="6">
        <v>2</v>
      </c>
      <c r="F1780" s="18" t="s">
        <v>1262</v>
      </c>
      <c r="G1780" s="85">
        <v>88644.98</v>
      </c>
      <c r="H1780" s="6">
        <v>862</v>
      </c>
      <c r="I1780" s="910">
        <v>43252</v>
      </c>
    </row>
    <row r="1781" spans="4:9">
      <c r="D1781" s="63" t="s">
        <v>4969</v>
      </c>
      <c r="E1781" s="6">
        <v>2</v>
      </c>
      <c r="F1781" s="18" t="s">
        <v>1262</v>
      </c>
      <c r="G1781" s="85">
        <v>104905.78</v>
      </c>
      <c r="H1781" s="6">
        <v>862</v>
      </c>
      <c r="I1781" s="910">
        <v>43252</v>
      </c>
    </row>
    <row r="1782" spans="4:9">
      <c r="D1782" s="63" t="s">
        <v>4969</v>
      </c>
      <c r="E1782" s="6">
        <v>2</v>
      </c>
      <c r="F1782" s="18" t="s">
        <v>1262</v>
      </c>
      <c r="G1782" s="85">
        <v>91372.24</v>
      </c>
      <c r="H1782" s="6">
        <v>862</v>
      </c>
      <c r="I1782" s="910">
        <v>43252</v>
      </c>
    </row>
    <row r="1783" spans="4:9">
      <c r="D1783" s="63" t="s">
        <v>4969</v>
      </c>
      <c r="E1783" s="6">
        <v>1</v>
      </c>
      <c r="F1783" s="18" t="s">
        <v>1262</v>
      </c>
      <c r="G1783" s="35">
        <v>31350.59</v>
      </c>
      <c r="H1783" s="6">
        <v>943</v>
      </c>
      <c r="I1783" s="910">
        <v>43191</v>
      </c>
    </row>
    <row r="1784" spans="4:9">
      <c r="D1784" s="63" t="s">
        <v>4969</v>
      </c>
      <c r="E1784" s="6">
        <v>1</v>
      </c>
      <c r="F1784" s="18" t="s">
        <v>1262</v>
      </c>
      <c r="G1784" s="35">
        <v>31851.599999999999</v>
      </c>
      <c r="H1784" s="6">
        <v>943</v>
      </c>
      <c r="I1784" s="910">
        <v>43191</v>
      </c>
    </row>
    <row r="1785" spans="4:9">
      <c r="D1785" s="63" t="s">
        <v>4969</v>
      </c>
      <c r="E1785" s="6">
        <v>1</v>
      </c>
      <c r="F1785" s="18" t="s">
        <v>1262</v>
      </c>
      <c r="G1785" s="35">
        <v>42096.15</v>
      </c>
      <c r="H1785" s="6">
        <v>943</v>
      </c>
      <c r="I1785" s="910">
        <v>43191</v>
      </c>
    </row>
    <row r="1786" spans="4:9">
      <c r="D1786" s="63" t="s">
        <v>4969</v>
      </c>
      <c r="E1786" s="6">
        <v>1</v>
      </c>
      <c r="F1786" s="18" t="s">
        <v>1262</v>
      </c>
      <c r="G1786" s="35">
        <v>34378.82</v>
      </c>
      <c r="H1786" s="6">
        <v>943</v>
      </c>
      <c r="I1786" s="910">
        <v>43191</v>
      </c>
    </row>
    <row r="1787" spans="4:9">
      <c r="D1787" s="63" t="s">
        <v>4969</v>
      </c>
      <c r="E1787" s="6">
        <v>2</v>
      </c>
      <c r="F1787" s="18" t="s">
        <v>1262</v>
      </c>
      <c r="G1787" s="85">
        <v>103211.03</v>
      </c>
      <c r="H1787" s="6">
        <v>949</v>
      </c>
      <c r="I1787" s="910">
        <v>42675</v>
      </c>
    </row>
    <row r="1788" spans="4:9">
      <c r="D1788" s="63" t="s">
        <v>4969</v>
      </c>
      <c r="E1788" s="6">
        <v>2</v>
      </c>
      <c r="F1788" s="18" t="s">
        <v>1262</v>
      </c>
      <c r="G1788" s="85">
        <v>119477.12</v>
      </c>
      <c r="H1788" s="6">
        <v>949</v>
      </c>
      <c r="I1788" s="910">
        <v>42675</v>
      </c>
    </row>
    <row r="1789" spans="4:9">
      <c r="D1789" s="63" t="s">
        <v>4969</v>
      </c>
      <c r="E1789" s="6">
        <v>1</v>
      </c>
      <c r="F1789" s="18" t="s">
        <v>1262</v>
      </c>
      <c r="G1789" s="85">
        <v>35176.32</v>
      </c>
      <c r="H1789" s="6">
        <v>60550</v>
      </c>
      <c r="I1789" s="15" t="s">
        <v>4684</v>
      </c>
    </row>
    <row r="1790" spans="4:9">
      <c r="D1790" s="63" t="s">
        <v>4969</v>
      </c>
      <c r="E1790" s="6">
        <v>2</v>
      </c>
      <c r="F1790" s="18" t="s">
        <v>1262</v>
      </c>
      <c r="G1790" s="85">
        <v>62276.3</v>
      </c>
      <c r="H1790" s="6">
        <v>60572</v>
      </c>
      <c r="I1790" s="15" t="s">
        <v>4684</v>
      </c>
    </row>
    <row r="1791" spans="4:9">
      <c r="D1791" s="63" t="s">
        <v>4969</v>
      </c>
      <c r="E1791" s="6">
        <v>2</v>
      </c>
      <c r="F1791" s="18" t="s">
        <v>1262</v>
      </c>
      <c r="G1791" s="85">
        <v>75930.73</v>
      </c>
      <c r="H1791" s="6">
        <v>60572</v>
      </c>
      <c r="I1791" s="15" t="s">
        <v>4684</v>
      </c>
    </row>
    <row r="1792" spans="4:9">
      <c r="D1792" s="63" t="s">
        <v>4969</v>
      </c>
      <c r="E1792" s="6">
        <v>2</v>
      </c>
      <c r="F1792" s="18" t="s">
        <v>1262</v>
      </c>
      <c r="G1792" s="85">
        <v>92739.83</v>
      </c>
      <c r="H1792" s="6">
        <v>60574</v>
      </c>
      <c r="I1792" s="15" t="s">
        <v>4684</v>
      </c>
    </row>
    <row r="1793" spans="4:9">
      <c r="D1793" s="63" t="s">
        <v>4969</v>
      </c>
      <c r="E1793" s="6">
        <v>2</v>
      </c>
      <c r="F1793" s="18" t="s">
        <v>1262</v>
      </c>
      <c r="G1793" s="85">
        <v>74338.399999999994</v>
      </c>
      <c r="H1793" s="6">
        <v>60584</v>
      </c>
      <c r="I1793" s="15" t="s">
        <v>4684</v>
      </c>
    </row>
    <row r="1794" spans="4:9">
      <c r="D1794" s="63" t="s">
        <v>4969</v>
      </c>
      <c r="E1794" s="6">
        <v>2</v>
      </c>
      <c r="F1794" s="18" t="s">
        <v>1262</v>
      </c>
      <c r="G1794" s="85">
        <v>66506.12</v>
      </c>
      <c r="H1794" s="6">
        <v>60599</v>
      </c>
      <c r="I1794" s="15" t="s">
        <v>4684</v>
      </c>
    </row>
    <row r="1795" spans="4:9">
      <c r="D1795" s="63" t="s">
        <v>4969</v>
      </c>
      <c r="E1795" s="6">
        <v>2</v>
      </c>
      <c r="F1795" s="18" t="s">
        <v>1262</v>
      </c>
      <c r="G1795" s="85">
        <v>115719.46</v>
      </c>
      <c r="H1795" s="6">
        <v>63970</v>
      </c>
      <c r="I1795" s="15" t="s">
        <v>4684</v>
      </c>
    </row>
    <row r="1796" spans="4:9">
      <c r="D1796" s="63" t="s">
        <v>4969</v>
      </c>
      <c r="E1796" s="6">
        <v>1</v>
      </c>
      <c r="F1796" s="18" t="s">
        <v>1263</v>
      </c>
      <c r="G1796" s="85">
        <v>175252.9</v>
      </c>
      <c r="H1796" s="6">
        <v>28</v>
      </c>
      <c r="I1796" s="693">
        <v>46753</v>
      </c>
    </row>
    <row r="1797" spans="4:9">
      <c r="D1797" s="63" t="s">
        <v>4969</v>
      </c>
      <c r="E1797" s="6">
        <v>1</v>
      </c>
      <c r="F1797" s="18" t="s">
        <v>1263</v>
      </c>
      <c r="G1797" s="85">
        <v>91344.16</v>
      </c>
      <c r="H1797" s="6">
        <v>31</v>
      </c>
      <c r="I1797" s="723">
        <v>46753</v>
      </c>
    </row>
    <row r="1798" spans="4:9">
      <c r="D1798" s="63" t="s">
        <v>4969</v>
      </c>
      <c r="E1798" s="6">
        <v>1</v>
      </c>
      <c r="F1798" s="18" t="s">
        <v>1263</v>
      </c>
      <c r="G1798" s="85">
        <v>92548.71</v>
      </c>
      <c r="H1798" s="6">
        <v>40</v>
      </c>
      <c r="I1798" s="693">
        <v>46388</v>
      </c>
    </row>
    <row r="1799" spans="4:9">
      <c r="D1799" s="63" t="s">
        <v>4969</v>
      </c>
      <c r="E1799" s="6">
        <v>1</v>
      </c>
      <c r="F1799" s="18" t="s">
        <v>1263</v>
      </c>
      <c r="G1799" s="85">
        <v>130760.61</v>
      </c>
      <c r="H1799" s="6">
        <v>42</v>
      </c>
      <c r="I1799" s="693">
        <v>46388</v>
      </c>
    </row>
    <row r="1800" spans="4:9">
      <c r="D1800" s="63" t="s">
        <v>4969</v>
      </c>
      <c r="E1800" s="6">
        <v>1</v>
      </c>
      <c r="F1800" s="18" t="s">
        <v>1263</v>
      </c>
      <c r="G1800" s="85">
        <v>138160.99</v>
      </c>
      <c r="H1800" s="6">
        <v>42</v>
      </c>
      <c r="I1800" s="693">
        <v>46388</v>
      </c>
    </row>
    <row r="1801" spans="4:9">
      <c r="D1801" s="63" t="s">
        <v>4969</v>
      </c>
      <c r="E1801" s="6">
        <v>1</v>
      </c>
      <c r="F1801" s="18" t="s">
        <v>1263</v>
      </c>
      <c r="G1801" s="85">
        <v>79175.960000000006</v>
      </c>
      <c r="H1801" s="6">
        <v>42</v>
      </c>
      <c r="I1801" s="693">
        <v>46388</v>
      </c>
    </row>
    <row r="1802" spans="4:9">
      <c r="D1802" s="63" t="s">
        <v>4969</v>
      </c>
      <c r="E1802" s="6">
        <v>1</v>
      </c>
      <c r="F1802" s="18" t="s">
        <v>1263</v>
      </c>
      <c r="G1802" s="85">
        <v>138845.67000000001</v>
      </c>
      <c r="H1802" s="6">
        <v>42</v>
      </c>
      <c r="I1802" s="693">
        <v>46388</v>
      </c>
    </row>
    <row r="1803" spans="4:9">
      <c r="D1803" s="63" t="s">
        <v>4969</v>
      </c>
      <c r="E1803" s="6">
        <v>2</v>
      </c>
      <c r="F1803" s="18" t="s">
        <v>1263</v>
      </c>
      <c r="G1803" s="85">
        <v>239950.42</v>
      </c>
      <c r="H1803" s="6">
        <v>46</v>
      </c>
      <c r="I1803" s="693">
        <v>46388</v>
      </c>
    </row>
    <row r="1804" spans="4:9">
      <c r="D1804" s="63" t="s">
        <v>4969</v>
      </c>
      <c r="E1804" s="6">
        <v>1</v>
      </c>
      <c r="F1804" s="18" t="s">
        <v>1263</v>
      </c>
      <c r="G1804" s="85">
        <v>54785.43</v>
      </c>
      <c r="H1804" s="6">
        <v>52</v>
      </c>
      <c r="I1804" s="693">
        <v>46023</v>
      </c>
    </row>
    <row r="1805" spans="4:9">
      <c r="D1805" s="63" t="s">
        <v>4969</v>
      </c>
      <c r="E1805" s="6">
        <v>1</v>
      </c>
      <c r="F1805" s="18" t="s">
        <v>1263</v>
      </c>
      <c r="G1805" s="35">
        <v>79791.62</v>
      </c>
      <c r="H1805" s="6">
        <v>63</v>
      </c>
      <c r="I1805" s="693">
        <v>46023</v>
      </c>
    </row>
    <row r="1806" spans="4:9">
      <c r="D1806" s="63" t="s">
        <v>4969</v>
      </c>
      <c r="E1806" s="6">
        <v>1</v>
      </c>
      <c r="F1806" s="18" t="s">
        <v>1263</v>
      </c>
      <c r="G1806" s="85">
        <v>119305.62</v>
      </c>
      <c r="H1806" s="6">
        <v>63</v>
      </c>
      <c r="I1806" s="693">
        <v>46023</v>
      </c>
    </row>
    <row r="1807" spans="4:9">
      <c r="D1807" s="63" t="s">
        <v>4969</v>
      </c>
      <c r="E1807" s="6">
        <v>1</v>
      </c>
      <c r="F1807" s="18" t="s">
        <v>1263</v>
      </c>
      <c r="G1807" s="85">
        <v>97106.04</v>
      </c>
      <c r="H1807" s="6">
        <v>63</v>
      </c>
      <c r="I1807" s="693">
        <v>46023</v>
      </c>
    </row>
    <row r="1808" spans="4:9">
      <c r="D1808" s="63" t="s">
        <v>4969</v>
      </c>
      <c r="E1808" s="13">
        <v>1</v>
      </c>
      <c r="F1808" s="18" t="s">
        <v>1263</v>
      </c>
      <c r="G1808" s="14">
        <v>164334.48000000001</v>
      </c>
      <c r="H1808" s="15">
        <v>69</v>
      </c>
      <c r="I1808" s="693">
        <v>45658</v>
      </c>
    </row>
    <row r="1809" spans="4:9">
      <c r="D1809" s="63" t="s">
        <v>4969</v>
      </c>
      <c r="E1809" s="13">
        <v>1</v>
      </c>
      <c r="F1809" s="18" t="s">
        <v>1263</v>
      </c>
      <c r="G1809" s="14">
        <v>105380.82</v>
      </c>
      <c r="H1809" s="15">
        <v>70</v>
      </c>
      <c r="I1809" s="693">
        <v>45658</v>
      </c>
    </row>
    <row r="1810" spans="4:9">
      <c r="D1810" s="63" t="s">
        <v>4969</v>
      </c>
      <c r="E1810" s="6">
        <v>1</v>
      </c>
      <c r="F1810" s="18" t="s">
        <v>1263</v>
      </c>
      <c r="G1810" s="85">
        <v>80883.490000000005</v>
      </c>
      <c r="H1810" s="6">
        <v>97</v>
      </c>
      <c r="I1810" s="693">
        <v>47849</v>
      </c>
    </row>
    <row r="1811" spans="4:9">
      <c r="D1811" s="63" t="s">
        <v>4969</v>
      </c>
      <c r="E1811" s="6">
        <v>1</v>
      </c>
      <c r="F1811" s="18" t="s">
        <v>1263</v>
      </c>
      <c r="G1811" s="85">
        <v>169064.85</v>
      </c>
      <c r="H1811" s="6">
        <v>98</v>
      </c>
      <c r="I1811" s="693">
        <v>47849</v>
      </c>
    </row>
    <row r="1812" spans="4:9">
      <c r="D1812" s="63" t="s">
        <v>4969</v>
      </c>
      <c r="E1812" s="6">
        <v>1</v>
      </c>
      <c r="F1812" s="18" t="s">
        <v>1263</v>
      </c>
      <c r="G1812" s="85">
        <v>68504.14</v>
      </c>
      <c r="H1812" s="6">
        <v>648</v>
      </c>
      <c r="I1812" s="910">
        <v>44228</v>
      </c>
    </row>
    <row r="1813" spans="4:9">
      <c r="D1813" s="63" t="s">
        <v>4969</v>
      </c>
      <c r="E1813" s="6">
        <v>1</v>
      </c>
      <c r="F1813" s="18" t="s">
        <v>1263</v>
      </c>
      <c r="G1813" s="85">
        <v>60064.17</v>
      </c>
      <c r="H1813" s="6">
        <v>648</v>
      </c>
      <c r="I1813" s="910">
        <v>44228</v>
      </c>
    </row>
    <row r="1814" spans="4:9">
      <c r="D1814" s="63" t="s">
        <v>4969</v>
      </c>
      <c r="E1814" s="6">
        <v>1</v>
      </c>
      <c r="F1814" s="18" t="s">
        <v>1263</v>
      </c>
      <c r="G1814" s="85">
        <v>64218.71</v>
      </c>
      <c r="H1814" s="6">
        <v>856</v>
      </c>
      <c r="I1814" s="910">
        <v>43497</v>
      </c>
    </row>
    <row r="1815" spans="4:9">
      <c r="D1815" s="63" t="s">
        <v>4969</v>
      </c>
      <c r="E1815" s="6">
        <v>2</v>
      </c>
      <c r="F1815" s="18" t="s">
        <v>1263</v>
      </c>
      <c r="G1815" s="85">
        <v>252947.94</v>
      </c>
      <c r="H1815" s="6">
        <v>873</v>
      </c>
      <c r="I1815" s="910">
        <v>42887</v>
      </c>
    </row>
    <row r="1816" spans="4:9">
      <c r="D1816" s="63" t="s">
        <v>4969</v>
      </c>
      <c r="E1816" s="6">
        <v>2</v>
      </c>
      <c r="F1816" s="18" t="s">
        <v>1263</v>
      </c>
      <c r="G1816" s="85">
        <v>165378.76</v>
      </c>
      <c r="H1816" s="6">
        <v>60563</v>
      </c>
      <c r="I1816" s="15" t="s">
        <v>4684</v>
      </c>
    </row>
    <row r="1817" spans="4:9">
      <c r="D1817" s="63" t="s">
        <v>4969</v>
      </c>
      <c r="E1817" s="6">
        <v>2</v>
      </c>
      <c r="F1817" s="18" t="s">
        <v>1263</v>
      </c>
      <c r="G1817" s="85">
        <v>167279.44</v>
      </c>
      <c r="H1817" s="6">
        <v>60563</v>
      </c>
      <c r="I1817" s="15" t="s">
        <v>4684</v>
      </c>
    </row>
    <row r="1818" spans="4:9">
      <c r="D1818" s="63" t="s">
        <v>4969</v>
      </c>
      <c r="E1818" s="6">
        <v>2</v>
      </c>
      <c r="F1818" s="18" t="s">
        <v>1263</v>
      </c>
      <c r="G1818" s="85">
        <v>172571.46</v>
      </c>
      <c r="H1818" s="6">
        <v>60564</v>
      </c>
      <c r="I1818" s="15" t="s">
        <v>4684</v>
      </c>
    </row>
    <row r="1819" spans="4:9">
      <c r="D1819" s="63" t="s">
        <v>4969</v>
      </c>
      <c r="E1819" s="6">
        <v>2</v>
      </c>
      <c r="F1819" s="18" t="s">
        <v>1263</v>
      </c>
      <c r="G1819" s="85">
        <v>170560.36</v>
      </c>
      <c r="H1819" s="6">
        <v>60564</v>
      </c>
      <c r="I1819" s="15" t="s">
        <v>4684</v>
      </c>
    </row>
    <row r="1820" spans="4:9">
      <c r="D1820" s="63" t="s">
        <v>4969</v>
      </c>
      <c r="E1820" s="6">
        <v>2</v>
      </c>
      <c r="F1820" s="18" t="s">
        <v>1263</v>
      </c>
      <c r="G1820" s="85">
        <v>178444.75</v>
      </c>
      <c r="H1820" s="6">
        <v>60564</v>
      </c>
      <c r="I1820" s="15" t="s">
        <v>4684</v>
      </c>
    </row>
    <row r="1821" spans="4:9">
      <c r="D1821" s="63" t="s">
        <v>4969</v>
      </c>
      <c r="E1821" s="6">
        <v>2</v>
      </c>
      <c r="F1821" s="18" t="s">
        <v>1263</v>
      </c>
      <c r="G1821" s="85">
        <v>176540.87</v>
      </c>
      <c r="H1821" s="6">
        <v>60564</v>
      </c>
      <c r="I1821" s="15" t="s">
        <v>4684</v>
      </c>
    </row>
    <row r="1822" spans="4:9">
      <c r="D1822" s="63" t="s">
        <v>4969</v>
      </c>
      <c r="E1822" s="6">
        <v>2</v>
      </c>
      <c r="F1822" s="18" t="s">
        <v>1263</v>
      </c>
      <c r="G1822" s="85">
        <v>168175.1</v>
      </c>
      <c r="H1822" s="6">
        <v>60564</v>
      </c>
      <c r="I1822" s="15" t="s">
        <v>4684</v>
      </c>
    </row>
    <row r="1823" spans="4:9">
      <c r="D1823" s="63" t="s">
        <v>4969</v>
      </c>
      <c r="E1823" s="6">
        <v>2</v>
      </c>
      <c r="F1823" s="18" t="s">
        <v>1263</v>
      </c>
      <c r="G1823" s="85">
        <v>174479.38</v>
      </c>
      <c r="H1823" s="6">
        <v>60566</v>
      </c>
      <c r="I1823" s="15" t="s">
        <v>4684</v>
      </c>
    </row>
    <row r="1824" spans="4:9">
      <c r="D1824" s="63" t="s">
        <v>4969</v>
      </c>
      <c r="E1824" s="6">
        <v>2</v>
      </c>
      <c r="F1824" s="18" t="s">
        <v>1263</v>
      </c>
      <c r="G1824" s="85">
        <v>166232.31</v>
      </c>
      <c r="H1824" s="6">
        <v>60568</v>
      </c>
      <c r="I1824" s="15" t="s">
        <v>4684</v>
      </c>
    </row>
    <row r="1825" spans="4:9">
      <c r="D1825" s="63" t="s">
        <v>4969</v>
      </c>
      <c r="E1825" s="6">
        <v>2</v>
      </c>
      <c r="F1825" s="18" t="s">
        <v>1263</v>
      </c>
      <c r="G1825" s="85">
        <v>170186.55</v>
      </c>
      <c r="H1825" s="6">
        <v>60568</v>
      </c>
      <c r="I1825" s="15" t="s">
        <v>4684</v>
      </c>
    </row>
    <row r="1826" spans="4:9">
      <c r="D1826" s="63" t="s">
        <v>4969</v>
      </c>
      <c r="E1826" s="6">
        <v>2</v>
      </c>
      <c r="F1826" s="18" t="s">
        <v>1263</v>
      </c>
      <c r="G1826" s="85">
        <v>170920.45</v>
      </c>
      <c r="H1826" s="6">
        <v>60568</v>
      </c>
      <c r="I1826" s="15" t="s">
        <v>4684</v>
      </c>
    </row>
    <row r="1827" spans="4:9">
      <c r="D1827" s="63" t="s">
        <v>4969</v>
      </c>
      <c r="E1827" s="6">
        <v>2</v>
      </c>
      <c r="F1827" s="18" t="s">
        <v>1263</v>
      </c>
      <c r="G1827" s="85">
        <v>178201.53</v>
      </c>
      <c r="H1827" s="6">
        <v>60568</v>
      </c>
      <c r="I1827" s="15" t="s">
        <v>4684</v>
      </c>
    </row>
    <row r="1828" spans="4:9">
      <c r="D1828" s="63" t="s">
        <v>4969</v>
      </c>
      <c r="E1828" s="6">
        <v>2</v>
      </c>
      <c r="F1828" s="18" t="s">
        <v>1263</v>
      </c>
      <c r="G1828" s="85">
        <v>169576.81</v>
      </c>
      <c r="H1828" s="6">
        <v>60568</v>
      </c>
      <c r="I1828" s="15" t="s">
        <v>4684</v>
      </c>
    </row>
    <row r="1829" spans="4:9">
      <c r="D1829" s="63" t="s">
        <v>4969</v>
      </c>
      <c r="E1829" s="6">
        <v>2</v>
      </c>
      <c r="F1829" s="7" t="s">
        <v>32</v>
      </c>
      <c r="G1829" s="8">
        <v>461500.23</v>
      </c>
      <c r="H1829" s="9">
        <v>29</v>
      </c>
      <c r="I1829" s="693">
        <v>47119</v>
      </c>
    </row>
    <row r="1830" spans="4:9">
      <c r="D1830" s="63" t="s">
        <v>4969</v>
      </c>
      <c r="E1830" s="6">
        <v>2</v>
      </c>
      <c r="F1830" s="7" t="s">
        <v>32</v>
      </c>
      <c r="G1830" s="8">
        <v>476737.6</v>
      </c>
      <c r="H1830" s="9">
        <v>29</v>
      </c>
      <c r="I1830" s="693">
        <v>47119</v>
      </c>
    </row>
    <row r="1831" spans="4:9">
      <c r="D1831" s="63" t="s">
        <v>4969</v>
      </c>
      <c r="E1831" s="6">
        <v>1</v>
      </c>
      <c r="F1831" s="7" t="s">
        <v>32</v>
      </c>
      <c r="G1831" s="8">
        <v>169900.72</v>
      </c>
      <c r="H1831" s="9">
        <v>32</v>
      </c>
      <c r="I1831" s="723">
        <v>46753</v>
      </c>
    </row>
    <row r="1832" spans="4:9">
      <c r="D1832" s="63" t="s">
        <v>4969</v>
      </c>
      <c r="E1832" s="6">
        <v>2</v>
      </c>
      <c r="F1832" s="7" t="s">
        <v>32</v>
      </c>
      <c r="G1832" s="8">
        <v>442532.46</v>
      </c>
      <c r="H1832" s="9">
        <v>37</v>
      </c>
      <c r="I1832" s="693">
        <v>47119</v>
      </c>
    </row>
    <row r="1833" spans="4:9">
      <c r="D1833" s="63" t="s">
        <v>4969</v>
      </c>
      <c r="E1833" s="6">
        <v>2</v>
      </c>
      <c r="F1833" s="7" t="s">
        <v>32</v>
      </c>
      <c r="G1833" s="8">
        <v>477602.36</v>
      </c>
      <c r="H1833" s="9">
        <v>37</v>
      </c>
      <c r="I1833" s="693">
        <v>47119</v>
      </c>
    </row>
    <row r="1834" spans="4:9">
      <c r="D1834" s="63" t="s">
        <v>4969</v>
      </c>
      <c r="E1834" s="6">
        <v>2</v>
      </c>
      <c r="F1834" s="7" t="s">
        <v>32</v>
      </c>
      <c r="G1834" s="8">
        <v>499939.37</v>
      </c>
      <c r="H1834" s="9">
        <v>42</v>
      </c>
      <c r="I1834" s="693">
        <v>46388</v>
      </c>
    </row>
    <row r="1835" spans="4:9">
      <c r="D1835" s="63" t="s">
        <v>4969</v>
      </c>
      <c r="E1835" s="6">
        <v>1</v>
      </c>
      <c r="F1835" s="7" t="s">
        <v>32</v>
      </c>
      <c r="G1835" s="8">
        <v>228638.34</v>
      </c>
      <c r="H1835" s="9">
        <v>46</v>
      </c>
      <c r="I1835" s="693">
        <v>46388</v>
      </c>
    </row>
    <row r="1836" spans="4:9">
      <c r="D1836" s="63" t="s">
        <v>4969</v>
      </c>
      <c r="E1836" s="6">
        <v>2</v>
      </c>
      <c r="F1836" s="7" t="s">
        <v>32</v>
      </c>
      <c r="G1836" s="8">
        <v>426766.64</v>
      </c>
      <c r="H1836" s="9">
        <v>46</v>
      </c>
      <c r="I1836" s="693">
        <v>46388</v>
      </c>
    </row>
    <row r="1837" spans="4:9">
      <c r="D1837" s="63" t="s">
        <v>4969</v>
      </c>
      <c r="E1837" s="6">
        <v>1</v>
      </c>
      <c r="F1837" s="7" t="s">
        <v>32</v>
      </c>
      <c r="G1837" s="8">
        <v>339550.12</v>
      </c>
      <c r="H1837" s="9">
        <v>91</v>
      </c>
      <c r="I1837" s="693">
        <v>47484</v>
      </c>
    </row>
    <row r="1838" spans="4:9">
      <c r="D1838" s="63" t="s">
        <v>4969</v>
      </c>
      <c r="E1838" s="6">
        <v>1</v>
      </c>
      <c r="F1838" s="7" t="s">
        <v>32</v>
      </c>
      <c r="G1838" s="8">
        <v>185824.14</v>
      </c>
      <c r="H1838" s="9">
        <v>93</v>
      </c>
      <c r="I1838" s="693">
        <v>47484</v>
      </c>
    </row>
    <row r="1839" spans="4:9">
      <c r="D1839" s="63" t="s">
        <v>4969</v>
      </c>
      <c r="E1839" s="6">
        <v>1</v>
      </c>
      <c r="F1839" s="7" t="s">
        <v>32</v>
      </c>
      <c r="G1839" s="8">
        <v>160862.06</v>
      </c>
      <c r="H1839" s="9">
        <v>121</v>
      </c>
      <c r="I1839" s="693">
        <v>45292</v>
      </c>
    </row>
    <row r="1840" spans="4:9">
      <c r="D1840" s="63" t="s">
        <v>4969</v>
      </c>
      <c r="E1840" s="6">
        <v>1</v>
      </c>
      <c r="F1840" s="7" t="s">
        <v>32</v>
      </c>
      <c r="G1840" s="8">
        <v>99434.74</v>
      </c>
      <c r="H1840" s="9">
        <v>648</v>
      </c>
      <c r="I1840" s="910">
        <v>44228</v>
      </c>
    </row>
    <row r="1841" spans="4:9">
      <c r="D1841" s="63" t="s">
        <v>4969</v>
      </c>
      <c r="E1841" s="6">
        <v>1</v>
      </c>
      <c r="F1841" s="7" t="s">
        <v>32</v>
      </c>
      <c r="G1841" s="8">
        <v>126694.39999999999</v>
      </c>
      <c r="H1841" s="9">
        <v>721</v>
      </c>
      <c r="I1841" s="910">
        <v>43862</v>
      </c>
    </row>
    <row r="1842" spans="4:9">
      <c r="D1842" s="63" t="s">
        <v>4969</v>
      </c>
      <c r="E1842" s="6">
        <v>2</v>
      </c>
      <c r="F1842" s="7" t="s">
        <v>32</v>
      </c>
      <c r="G1842" s="8">
        <v>394976.29</v>
      </c>
      <c r="H1842" s="9">
        <v>975</v>
      </c>
      <c r="I1842" s="910">
        <v>42309</v>
      </c>
    </row>
    <row r="1843" spans="4:9">
      <c r="D1843" s="63" t="s">
        <v>4969</v>
      </c>
      <c r="E1843" s="6">
        <v>2</v>
      </c>
      <c r="F1843" s="7" t="s">
        <v>32</v>
      </c>
      <c r="G1843" s="8">
        <v>479973.89</v>
      </c>
      <c r="H1843" s="9">
        <v>975</v>
      </c>
      <c r="I1843" s="910">
        <v>42309</v>
      </c>
    </row>
    <row r="1844" spans="4:9">
      <c r="D1844" s="63" t="s">
        <v>4969</v>
      </c>
      <c r="E1844" s="6">
        <v>2</v>
      </c>
      <c r="F1844" s="7" t="s">
        <v>32</v>
      </c>
      <c r="G1844" s="8">
        <v>471180.23</v>
      </c>
      <c r="H1844" s="9">
        <v>979</v>
      </c>
      <c r="I1844" s="910">
        <v>42309</v>
      </c>
    </row>
    <row r="1845" spans="4:9">
      <c r="D1845" s="63" t="s">
        <v>4969</v>
      </c>
      <c r="E1845" s="6">
        <v>2</v>
      </c>
      <c r="F1845" s="7" t="s">
        <v>32</v>
      </c>
      <c r="G1845" s="8">
        <v>455984.92</v>
      </c>
      <c r="H1845" s="9">
        <v>979</v>
      </c>
      <c r="I1845" s="910">
        <v>42309</v>
      </c>
    </row>
    <row r="1846" spans="4:9">
      <c r="D1846" s="63" t="s">
        <v>4969</v>
      </c>
      <c r="E1846" s="6">
        <v>2</v>
      </c>
      <c r="F1846" s="7" t="s">
        <v>32</v>
      </c>
      <c r="G1846" s="8">
        <v>338065.44</v>
      </c>
      <c r="H1846" s="9">
        <v>60545</v>
      </c>
      <c r="I1846" s="15" t="s">
        <v>4684</v>
      </c>
    </row>
    <row r="1847" spans="4:9">
      <c r="D1847" s="63" t="s">
        <v>4969</v>
      </c>
      <c r="E1847" s="6">
        <v>2</v>
      </c>
      <c r="F1847" s="7" t="s">
        <v>32</v>
      </c>
      <c r="G1847" s="8">
        <v>331843.39</v>
      </c>
      <c r="H1847" s="9">
        <v>60545</v>
      </c>
      <c r="I1847" s="15" t="s">
        <v>4684</v>
      </c>
    </row>
    <row r="1848" spans="4:9">
      <c r="D1848" s="63" t="s">
        <v>4969</v>
      </c>
      <c r="E1848" s="6">
        <v>2</v>
      </c>
      <c r="F1848" s="7" t="s">
        <v>32</v>
      </c>
      <c r="G1848" s="8">
        <v>336760.31</v>
      </c>
      <c r="H1848" s="9">
        <v>60545</v>
      </c>
      <c r="I1848" s="15" t="s">
        <v>4684</v>
      </c>
    </row>
    <row r="1849" spans="4:9">
      <c r="D1849" s="63" t="s">
        <v>4969</v>
      </c>
      <c r="E1849" s="6">
        <v>2</v>
      </c>
      <c r="F1849" s="7" t="s">
        <v>32</v>
      </c>
      <c r="G1849" s="8">
        <v>332018.81</v>
      </c>
      <c r="H1849" s="9">
        <v>60545</v>
      </c>
      <c r="I1849" s="15" t="s">
        <v>4684</v>
      </c>
    </row>
    <row r="1850" spans="4:9">
      <c r="D1850" s="63" t="s">
        <v>4969</v>
      </c>
      <c r="E1850" s="6">
        <v>2</v>
      </c>
      <c r="F1850" s="7" t="s">
        <v>32</v>
      </c>
      <c r="G1850" s="8">
        <v>341753.53</v>
      </c>
      <c r="H1850" s="9">
        <v>60545</v>
      </c>
      <c r="I1850" s="15" t="s">
        <v>4684</v>
      </c>
    </row>
    <row r="1851" spans="4:9">
      <c r="D1851" s="63" t="s">
        <v>4969</v>
      </c>
      <c r="E1851" s="6">
        <v>2</v>
      </c>
      <c r="F1851" s="7" t="s">
        <v>32</v>
      </c>
      <c r="G1851" s="8">
        <v>334507.33</v>
      </c>
      <c r="H1851" s="9">
        <v>60545</v>
      </c>
      <c r="I1851" s="15" t="s">
        <v>4684</v>
      </c>
    </row>
    <row r="1852" spans="4:9">
      <c r="D1852" s="63" t="s">
        <v>4969</v>
      </c>
      <c r="E1852" s="6">
        <v>2</v>
      </c>
      <c r="F1852" s="7" t="s">
        <v>32</v>
      </c>
      <c r="G1852" s="8">
        <v>329374.18</v>
      </c>
      <c r="H1852" s="9">
        <v>60545</v>
      </c>
      <c r="I1852" s="15" t="s">
        <v>4684</v>
      </c>
    </row>
    <row r="1853" spans="4:9">
      <c r="D1853" s="63" t="s">
        <v>4969</v>
      </c>
      <c r="E1853" s="6">
        <v>2</v>
      </c>
      <c r="F1853" s="7" t="s">
        <v>32</v>
      </c>
      <c r="G1853" s="8">
        <v>335063.08</v>
      </c>
      <c r="H1853" s="9">
        <v>60545</v>
      </c>
      <c r="I1853" s="15" t="s">
        <v>4684</v>
      </c>
    </row>
    <row r="1854" spans="4:9">
      <c r="D1854" s="63" t="s">
        <v>4969</v>
      </c>
      <c r="E1854" s="6">
        <v>2</v>
      </c>
      <c r="F1854" s="7" t="s">
        <v>32</v>
      </c>
      <c r="G1854" s="8">
        <v>323323.95</v>
      </c>
      <c r="H1854" s="9">
        <v>60545</v>
      </c>
      <c r="I1854" s="15" t="s">
        <v>4684</v>
      </c>
    </row>
    <row r="1855" spans="4:9">
      <c r="D1855" s="63" t="s">
        <v>4969</v>
      </c>
      <c r="E1855" s="6">
        <v>2</v>
      </c>
      <c r="F1855" s="7" t="s">
        <v>32</v>
      </c>
      <c r="G1855" s="8">
        <v>315445.62</v>
      </c>
      <c r="H1855" s="9">
        <v>60545</v>
      </c>
      <c r="I1855" s="15" t="s">
        <v>4684</v>
      </c>
    </row>
    <row r="1856" spans="4:9">
      <c r="D1856" s="63" t="s">
        <v>4969</v>
      </c>
      <c r="E1856" s="6">
        <v>2</v>
      </c>
      <c r="F1856" s="7" t="s">
        <v>32</v>
      </c>
      <c r="G1856" s="8">
        <v>313796.03999999998</v>
      </c>
      <c r="H1856" s="9">
        <v>60545</v>
      </c>
      <c r="I1856" s="15" t="s">
        <v>4684</v>
      </c>
    </row>
    <row r="1857" spans="4:9">
      <c r="D1857" s="63" t="s">
        <v>4969</v>
      </c>
      <c r="E1857" s="6">
        <v>2</v>
      </c>
      <c r="F1857" s="7" t="s">
        <v>32</v>
      </c>
      <c r="G1857" s="8">
        <v>317825.28999999998</v>
      </c>
      <c r="H1857" s="9">
        <v>60546</v>
      </c>
      <c r="I1857" s="15" t="s">
        <v>4684</v>
      </c>
    </row>
    <row r="1858" spans="4:9">
      <c r="D1858" s="63" t="s">
        <v>4969</v>
      </c>
      <c r="E1858" s="6">
        <v>2</v>
      </c>
      <c r="F1858" s="7" t="s">
        <v>32</v>
      </c>
      <c r="G1858" s="8">
        <v>355001.16</v>
      </c>
      <c r="H1858" s="9">
        <v>60546</v>
      </c>
      <c r="I1858" s="15" t="s">
        <v>4684</v>
      </c>
    </row>
    <row r="1859" spans="4:9">
      <c r="D1859" s="63" t="s">
        <v>4969</v>
      </c>
      <c r="E1859" s="6">
        <v>2</v>
      </c>
      <c r="F1859" s="7" t="s">
        <v>32</v>
      </c>
      <c r="G1859" s="8">
        <v>330656.92</v>
      </c>
      <c r="H1859" s="9">
        <v>60546</v>
      </c>
      <c r="I1859" s="15" t="s">
        <v>4684</v>
      </c>
    </row>
    <row r="1860" spans="4:9">
      <c r="D1860" s="63" t="s">
        <v>4969</v>
      </c>
      <c r="E1860" s="6">
        <v>2</v>
      </c>
      <c r="F1860" s="7" t="s">
        <v>32</v>
      </c>
      <c r="G1860" s="8">
        <v>292228.59000000003</v>
      </c>
      <c r="H1860" s="9">
        <v>60546</v>
      </c>
      <c r="I1860" s="15" t="s">
        <v>4684</v>
      </c>
    </row>
    <row r="1861" spans="4:9">
      <c r="D1861" s="63" t="s">
        <v>4969</v>
      </c>
      <c r="E1861" s="6">
        <v>2</v>
      </c>
      <c r="F1861" s="7" t="s">
        <v>32</v>
      </c>
      <c r="G1861" s="8">
        <v>316727.3</v>
      </c>
      <c r="H1861" s="9">
        <v>60546</v>
      </c>
      <c r="I1861" s="15" t="s">
        <v>4684</v>
      </c>
    </row>
    <row r="1862" spans="4:9">
      <c r="D1862" s="63" t="s">
        <v>4969</v>
      </c>
      <c r="E1862" s="6">
        <v>2</v>
      </c>
      <c r="F1862" s="7" t="s">
        <v>32</v>
      </c>
      <c r="G1862" s="8">
        <v>289613.17</v>
      </c>
      <c r="H1862" s="9">
        <v>60548</v>
      </c>
      <c r="I1862" s="15" t="s">
        <v>4684</v>
      </c>
    </row>
    <row r="1863" spans="4:9">
      <c r="D1863" s="63" t="s">
        <v>4969</v>
      </c>
      <c r="E1863" s="6">
        <v>2</v>
      </c>
      <c r="F1863" s="7" t="s">
        <v>32</v>
      </c>
      <c r="G1863" s="8">
        <v>300924.33</v>
      </c>
      <c r="H1863" s="9">
        <v>60548</v>
      </c>
      <c r="I1863" s="15" t="s">
        <v>4684</v>
      </c>
    </row>
    <row r="1864" spans="4:9">
      <c r="D1864" s="63" t="s">
        <v>4969</v>
      </c>
      <c r="E1864" s="6">
        <v>2</v>
      </c>
      <c r="F1864" s="7" t="s">
        <v>32</v>
      </c>
      <c r="G1864" s="8">
        <v>325656.38</v>
      </c>
      <c r="H1864" s="9">
        <v>60560</v>
      </c>
      <c r="I1864" s="15" t="s">
        <v>4684</v>
      </c>
    </row>
    <row r="1865" spans="4:9">
      <c r="D1865" s="63" t="s">
        <v>4969</v>
      </c>
      <c r="E1865" s="6">
        <v>2</v>
      </c>
      <c r="F1865" s="7" t="s">
        <v>32</v>
      </c>
      <c r="G1865" s="8">
        <v>331902.28000000003</v>
      </c>
      <c r="H1865" s="9">
        <v>60560</v>
      </c>
      <c r="I1865" s="15" t="s">
        <v>4684</v>
      </c>
    </row>
    <row r="1866" spans="4:9">
      <c r="D1866" s="63" t="s">
        <v>4969</v>
      </c>
      <c r="E1866" s="6">
        <v>2</v>
      </c>
      <c r="F1866" s="7" t="s">
        <v>32</v>
      </c>
      <c r="G1866" s="8">
        <v>332578.92</v>
      </c>
      <c r="H1866" s="9">
        <v>60560</v>
      </c>
      <c r="I1866" s="15" t="s">
        <v>4684</v>
      </c>
    </row>
    <row r="1867" spans="4:9">
      <c r="D1867" s="63" t="s">
        <v>4969</v>
      </c>
      <c r="E1867" s="6">
        <v>2</v>
      </c>
      <c r="F1867" s="7" t="s">
        <v>32</v>
      </c>
      <c r="G1867" s="8">
        <v>310999.53000000003</v>
      </c>
      <c r="H1867" s="9">
        <v>60560</v>
      </c>
      <c r="I1867" s="15" t="s">
        <v>4684</v>
      </c>
    </row>
    <row r="1868" spans="4:9">
      <c r="D1868" s="63" t="s">
        <v>4969</v>
      </c>
      <c r="E1868" s="6">
        <v>2</v>
      </c>
      <c r="F1868" s="7" t="s">
        <v>32</v>
      </c>
      <c r="G1868" s="8">
        <v>317427.20000000001</v>
      </c>
      <c r="H1868" s="9">
        <v>60562</v>
      </c>
      <c r="I1868" s="15" t="s">
        <v>4684</v>
      </c>
    </row>
    <row r="1869" spans="4:9">
      <c r="D1869" s="63" t="s">
        <v>4969</v>
      </c>
      <c r="E1869" s="6">
        <v>2</v>
      </c>
      <c r="F1869" s="7" t="s">
        <v>32</v>
      </c>
      <c r="G1869" s="8">
        <v>320835.87</v>
      </c>
      <c r="H1869" s="9">
        <v>60562</v>
      </c>
      <c r="I1869" s="15" t="s">
        <v>4684</v>
      </c>
    </row>
    <row r="1870" spans="4:9">
      <c r="D1870" s="63" t="s">
        <v>4969</v>
      </c>
      <c r="E1870" s="6">
        <v>2</v>
      </c>
      <c r="F1870" s="7" t="s">
        <v>32</v>
      </c>
      <c r="G1870" s="8">
        <v>310513.40000000002</v>
      </c>
      <c r="H1870" s="9">
        <v>60562</v>
      </c>
      <c r="I1870" s="15" t="s">
        <v>4684</v>
      </c>
    </row>
    <row r="1871" spans="4:9">
      <c r="D1871" s="63" t="s">
        <v>4969</v>
      </c>
      <c r="E1871" s="6">
        <v>2</v>
      </c>
      <c r="F1871" s="7" t="s">
        <v>32</v>
      </c>
      <c r="G1871" s="8">
        <v>326879.99</v>
      </c>
      <c r="H1871" s="9">
        <v>60562</v>
      </c>
      <c r="I1871" s="15" t="s">
        <v>4684</v>
      </c>
    </row>
    <row r="1872" spans="4:9">
      <c r="D1872" s="63" t="s">
        <v>4969</v>
      </c>
      <c r="E1872" s="6">
        <v>2</v>
      </c>
      <c r="F1872" s="7" t="s">
        <v>32</v>
      </c>
      <c r="G1872" s="8">
        <v>190554.18</v>
      </c>
      <c r="H1872" s="9">
        <v>60564</v>
      </c>
      <c r="I1872" s="15" t="s">
        <v>4684</v>
      </c>
    </row>
    <row r="1873" spans="4:9">
      <c r="D1873" s="63" t="s">
        <v>4969</v>
      </c>
      <c r="E1873" s="6">
        <v>2</v>
      </c>
      <c r="F1873" s="7" t="s">
        <v>32</v>
      </c>
      <c r="G1873" s="8">
        <v>181770.69</v>
      </c>
      <c r="H1873" s="9">
        <v>60564</v>
      </c>
      <c r="I1873" s="15" t="s">
        <v>4684</v>
      </c>
    </row>
    <row r="1874" spans="4:9">
      <c r="D1874" s="63" t="s">
        <v>4969</v>
      </c>
      <c r="E1874" s="6">
        <v>2</v>
      </c>
      <c r="F1874" s="7" t="s">
        <v>32</v>
      </c>
      <c r="G1874" s="8">
        <v>185171.88</v>
      </c>
      <c r="H1874" s="9">
        <v>60564</v>
      </c>
      <c r="I1874" s="15" t="s">
        <v>4684</v>
      </c>
    </row>
    <row r="1875" spans="4:9">
      <c r="D1875" s="63" t="s">
        <v>4969</v>
      </c>
      <c r="E1875" s="6">
        <v>2</v>
      </c>
      <c r="F1875" s="7" t="s">
        <v>32</v>
      </c>
      <c r="G1875" s="8">
        <v>181703.26</v>
      </c>
      <c r="H1875" s="9">
        <v>60564</v>
      </c>
      <c r="I1875" s="15" t="s">
        <v>4684</v>
      </c>
    </row>
    <row r="1876" spans="4:9">
      <c r="D1876" s="63" t="s">
        <v>4969</v>
      </c>
      <c r="E1876" s="6">
        <v>2</v>
      </c>
      <c r="F1876" s="7" t="s">
        <v>32</v>
      </c>
      <c r="G1876" s="8">
        <v>182706.68</v>
      </c>
      <c r="H1876" s="9">
        <v>60564</v>
      </c>
      <c r="I1876" s="15" t="s">
        <v>4684</v>
      </c>
    </row>
    <row r="1877" spans="4:9">
      <c r="D1877" s="63" t="s">
        <v>4969</v>
      </c>
      <c r="E1877" s="6">
        <v>2</v>
      </c>
      <c r="F1877" s="7" t="s">
        <v>32</v>
      </c>
      <c r="G1877" s="8">
        <v>189201.37</v>
      </c>
      <c r="H1877" s="9">
        <v>60564</v>
      </c>
      <c r="I1877" s="15" t="s">
        <v>4684</v>
      </c>
    </row>
    <row r="1878" spans="4:9">
      <c r="D1878" s="63" t="s">
        <v>4969</v>
      </c>
      <c r="E1878" s="6">
        <v>2</v>
      </c>
      <c r="F1878" s="7" t="s">
        <v>32</v>
      </c>
      <c r="G1878" s="8">
        <v>186865.11</v>
      </c>
      <c r="H1878" s="9">
        <v>60564</v>
      </c>
      <c r="I1878" s="15" t="s">
        <v>4684</v>
      </c>
    </row>
    <row r="1879" spans="4:9">
      <c r="D1879" s="63" t="s">
        <v>4969</v>
      </c>
      <c r="E1879" s="6">
        <v>2</v>
      </c>
      <c r="F1879" s="7" t="s">
        <v>32</v>
      </c>
      <c r="G1879" s="8">
        <v>202018.41</v>
      </c>
      <c r="H1879" s="9">
        <v>60564</v>
      </c>
      <c r="I1879" s="15" t="s">
        <v>4684</v>
      </c>
    </row>
    <row r="1880" spans="4:9">
      <c r="D1880" s="63" t="s">
        <v>4969</v>
      </c>
      <c r="E1880" s="6">
        <v>2</v>
      </c>
      <c r="F1880" s="7" t="s">
        <v>32</v>
      </c>
      <c r="G1880" s="8">
        <v>355171.01</v>
      </c>
      <c r="H1880" s="9">
        <v>60565</v>
      </c>
      <c r="I1880" s="15" t="s">
        <v>4684</v>
      </c>
    </row>
    <row r="1881" spans="4:9">
      <c r="D1881" s="63" t="s">
        <v>4969</v>
      </c>
      <c r="E1881" s="6">
        <v>2</v>
      </c>
      <c r="F1881" s="7" t="s">
        <v>32</v>
      </c>
      <c r="G1881" s="8">
        <v>182701.1</v>
      </c>
      <c r="H1881" s="9">
        <v>60566</v>
      </c>
      <c r="I1881" s="15" t="s">
        <v>4684</v>
      </c>
    </row>
    <row r="1882" spans="4:9">
      <c r="D1882" s="63" t="s">
        <v>4969</v>
      </c>
      <c r="E1882" s="6">
        <v>2</v>
      </c>
      <c r="F1882" s="7" t="s">
        <v>32</v>
      </c>
      <c r="G1882" s="8">
        <v>182140.71</v>
      </c>
      <c r="H1882" s="9">
        <v>60566</v>
      </c>
      <c r="I1882" s="15" t="s">
        <v>4684</v>
      </c>
    </row>
    <row r="1883" spans="4:9">
      <c r="D1883" s="63" t="s">
        <v>4969</v>
      </c>
      <c r="E1883" s="6">
        <v>2</v>
      </c>
      <c r="F1883" s="7" t="s">
        <v>32</v>
      </c>
      <c r="G1883" s="8">
        <v>183636.58</v>
      </c>
      <c r="H1883" s="9">
        <v>60568</v>
      </c>
      <c r="I1883" s="15" t="s">
        <v>4684</v>
      </c>
    </row>
    <row r="1884" spans="4:9">
      <c r="D1884" s="63" t="s">
        <v>4969</v>
      </c>
      <c r="E1884" s="6">
        <v>2</v>
      </c>
      <c r="F1884" s="7" t="s">
        <v>32</v>
      </c>
      <c r="G1884" s="8">
        <v>189173.67</v>
      </c>
      <c r="H1884" s="9">
        <v>60568</v>
      </c>
      <c r="I1884" s="15" t="s">
        <v>4684</v>
      </c>
    </row>
    <row r="1885" spans="4:9">
      <c r="D1885" s="63" t="s">
        <v>4969</v>
      </c>
      <c r="E1885" s="6">
        <v>2</v>
      </c>
      <c r="F1885" s="7" t="s">
        <v>32</v>
      </c>
      <c r="G1885" s="8">
        <v>185745.07</v>
      </c>
      <c r="H1885" s="9">
        <v>60568</v>
      </c>
      <c r="I1885" s="15" t="s">
        <v>4684</v>
      </c>
    </row>
    <row r="1886" spans="4:9">
      <c r="D1886" s="63" t="s">
        <v>4969</v>
      </c>
      <c r="E1886" s="6">
        <v>2</v>
      </c>
      <c r="F1886" s="7" t="s">
        <v>32</v>
      </c>
      <c r="G1886" s="8">
        <v>180309.62</v>
      </c>
      <c r="H1886" s="9">
        <v>60568</v>
      </c>
      <c r="I1886" s="15" t="s">
        <v>4684</v>
      </c>
    </row>
    <row r="1887" spans="4:9">
      <c r="D1887" s="63" t="s">
        <v>4969</v>
      </c>
      <c r="E1887" s="6">
        <v>2</v>
      </c>
      <c r="F1887" s="7" t="s">
        <v>32</v>
      </c>
      <c r="G1887" s="8">
        <v>201243.71</v>
      </c>
      <c r="H1887" s="9">
        <v>60568</v>
      </c>
      <c r="I1887" s="15" t="s">
        <v>4684</v>
      </c>
    </row>
    <row r="1888" spans="4:9">
      <c r="D1888" s="63" t="s">
        <v>4969</v>
      </c>
      <c r="E1888" s="6">
        <v>2</v>
      </c>
      <c r="F1888" s="7" t="s">
        <v>32</v>
      </c>
      <c r="G1888" s="8">
        <v>186390.31</v>
      </c>
      <c r="H1888" s="9">
        <v>60568</v>
      </c>
      <c r="I1888" s="15" t="s">
        <v>4684</v>
      </c>
    </row>
    <row r="1889" spans="4:9">
      <c r="D1889" s="63" t="s">
        <v>4969</v>
      </c>
      <c r="E1889" s="6">
        <v>2</v>
      </c>
      <c r="F1889" s="7" t="s">
        <v>32</v>
      </c>
      <c r="G1889" s="8">
        <v>320935.25</v>
      </c>
      <c r="H1889" s="9">
        <v>60569</v>
      </c>
      <c r="I1889" s="15" t="s">
        <v>4684</v>
      </c>
    </row>
    <row r="1890" spans="4:9">
      <c r="D1890" s="63" t="s">
        <v>4969</v>
      </c>
      <c r="E1890" s="6">
        <v>2</v>
      </c>
      <c r="F1890" s="7" t="s">
        <v>32</v>
      </c>
      <c r="G1890" s="8">
        <v>311108.40999999997</v>
      </c>
      <c r="H1890" s="9">
        <v>60569</v>
      </c>
      <c r="I1890" s="15" t="s">
        <v>4684</v>
      </c>
    </row>
    <row r="1891" spans="4:9">
      <c r="D1891" s="63" t="s">
        <v>4969</v>
      </c>
      <c r="E1891" s="6">
        <v>2</v>
      </c>
      <c r="F1891" s="7" t="s">
        <v>32</v>
      </c>
      <c r="G1891" s="8">
        <v>316877.28999999998</v>
      </c>
      <c r="H1891" s="9">
        <v>60569</v>
      </c>
      <c r="I1891" s="15" t="s">
        <v>4684</v>
      </c>
    </row>
    <row r="1892" spans="4:9">
      <c r="D1892" s="63" t="s">
        <v>4969</v>
      </c>
      <c r="E1892" s="6">
        <v>2</v>
      </c>
      <c r="F1892" s="7" t="s">
        <v>32</v>
      </c>
      <c r="G1892" s="8">
        <v>325308.15000000002</v>
      </c>
      <c r="H1892" s="9">
        <v>60569</v>
      </c>
      <c r="I1892" s="15" t="s">
        <v>4684</v>
      </c>
    </row>
    <row r="1893" spans="4:9">
      <c r="D1893" s="63" t="s">
        <v>4969</v>
      </c>
      <c r="E1893" s="6">
        <v>2</v>
      </c>
      <c r="F1893" s="7" t="s">
        <v>32</v>
      </c>
      <c r="G1893" s="8">
        <v>265320.32000000001</v>
      </c>
      <c r="H1893" s="9">
        <v>63969</v>
      </c>
      <c r="I1893" s="15" t="s">
        <v>4684</v>
      </c>
    </row>
    <row r="1894" spans="4:9">
      <c r="D1894" s="63" t="s">
        <v>4969</v>
      </c>
      <c r="E1894" s="6">
        <v>1</v>
      </c>
      <c r="F1894" s="7" t="s">
        <v>1447</v>
      </c>
      <c r="G1894" s="64">
        <v>326973.93</v>
      </c>
      <c r="H1894" s="9">
        <v>37</v>
      </c>
      <c r="I1894" s="693">
        <v>47119</v>
      </c>
    </row>
    <row r="1895" spans="4:9">
      <c r="D1895" s="63" t="s">
        <v>4969</v>
      </c>
      <c r="E1895" s="6">
        <v>1</v>
      </c>
      <c r="F1895" s="7" t="s">
        <v>1447</v>
      </c>
      <c r="G1895" s="64">
        <v>329953.37</v>
      </c>
      <c r="H1895" s="9">
        <v>37</v>
      </c>
      <c r="I1895" s="693">
        <v>47119</v>
      </c>
    </row>
    <row r="1896" spans="4:9">
      <c r="D1896" s="63" t="s">
        <v>4969</v>
      </c>
      <c r="E1896" s="6">
        <v>1</v>
      </c>
      <c r="F1896" s="7" t="s">
        <v>1447</v>
      </c>
      <c r="G1896" s="64">
        <v>308935.23</v>
      </c>
      <c r="H1896" s="9">
        <v>37</v>
      </c>
      <c r="I1896" s="693">
        <v>47119</v>
      </c>
    </row>
    <row r="1897" spans="4:9">
      <c r="D1897" s="63" t="s">
        <v>4969</v>
      </c>
      <c r="E1897" s="6">
        <v>2</v>
      </c>
      <c r="F1897" s="7" t="s">
        <v>1447</v>
      </c>
      <c r="G1897" s="64">
        <v>553293.48</v>
      </c>
      <c r="H1897" s="9">
        <v>42</v>
      </c>
      <c r="I1897" s="693">
        <v>46388</v>
      </c>
    </row>
    <row r="1898" spans="4:9">
      <c r="D1898" s="63" t="s">
        <v>4969</v>
      </c>
      <c r="E1898" s="6">
        <v>2</v>
      </c>
      <c r="F1898" s="7" t="s">
        <v>1447</v>
      </c>
      <c r="G1898" s="64">
        <v>530494.54</v>
      </c>
      <c r="H1898" s="9">
        <v>42</v>
      </c>
      <c r="I1898" s="693">
        <v>46388</v>
      </c>
    </row>
    <row r="1899" spans="4:9">
      <c r="D1899" s="63" t="s">
        <v>4969</v>
      </c>
      <c r="E1899" s="6">
        <v>2</v>
      </c>
      <c r="F1899" s="7" t="s">
        <v>1447</v>
      </c>
      <c r="G1899" s="64">
        <v>662139.47</v>
      </c>
      <c r="H1899" s="9">
        <v>42</v>
      </c>
      <c r="I1899" s="693">
        <v>46388</v>
      </c>
    </row>
    <row r="1900" spans="4:9">
      <c r="D1900" s="63" t="s">
        <v>4969</v>
      </c>
      <c r="E1900" s="6">
        <v>2</v>
      </c>
      <c r="F1900" s="7" t="s">
        <v>1447</v>
      </c>
      <c r="G1900" s="64">
        <v>662189.43000000005</v>
      </c>
      <c r="H1900" s="9">
        <v>42</v>
      </c>
      <c r="I1900" s="693">
        <v>46388</v>
      </c>
    </row>
    <row r="1901" spans="4:9">
      <c r="D1901" s="63" t="s">
        <v>4969</v>
      </c>
      <c r="E1901" s="6">
        <v>2</v>
      </c>
      <c r="F1901" s="7" t="s">
        <v>1447</v>
      </c>
      <c r="G1901" s="64">
        <v>662515.22</v>
      </c>
      <c r="H1901" s="9">
        <v>42</v>
      </c>
      <c r="I1901" s="693">
        <v>46388</v>
      </c>
    </row>
    <row r="1902" spans="4:9">
      <c r="D1902" s="63" t="s">
        <v>4969</v>
      </c>
      <c r="E1902" s="6">
        <v>2</v>
      </c>
      <c r="F1902" s="7" t="s">
        <v>1447</v>
      </c>
      <c r="G1902" s="64">
        <v>693869.83</v>
      </c>
      <c r="H1902" s="9">
        <v>42</v>
      </c>
      <c r="I1902" s="693">
        <v>46388</v>
      </c>
    </row>
    <row r="1903" spans="4:9">
      <c r="D1903" s="63" t="s">
        <v>4969</v>
      </c>
      <c r="E1903" s="6">
        <v>2</v>
      </c>
      <c r="F1903" s="7" t="s">
        <v>1447</v>
      </c>
      <c r="G1903" s="64">
        <v>690247.52</v>
      </c>
      <c r="H1903" s="9">
        <v>42</v>
      </c>
      <c r="I1903" s="693">
        <v>46388</v>
      </c>
    </row>
    <row r="1904" spans="4:9">
      <c r="D1904" s="63" t="s">
        <v>4969</v>
      </c>
      <c r="E1904" s="92">
        <v>1</v>
      </c>
      <c r="F1904" s="7" t="s">
        <v>1447</v>
      </c>
      <c r="G1904" s="64">
        <v>312697.8</v>
      </c>
      <c r="H1904" s="9">
        <v>44</v>
      </c>
      <c r="I1904" s="693">
        <v>46388</v>
      </c>
    </row>
    <row r="1905" spans="4:9">
      <c r="D1905" s="63" t="s">
        <v>4969</v>
      </c>
      <c r="E1905" s="6">
        <v>1</v>
      </c>
      <c r="F1905" s="7" t="s">
        <v>1447</v>
      </c>
      <c r="G1905" s="64">
        <v>471165.57</v>
      </c>
      <c r="H1905" s="9">
        <v>58</v>
      </c>
      <c r="I1905" s="693">
        <v>46023</v>
      </c>
    </row>
    <row r="1906" spans="4:9">
      <c r="D1906" s="63" t="s">
        <v>4969</v>
      </c>
      <c r="E1906" s="6">
        <v>1</v>
      </c>
      <c r="F1906" s="7" t="s">
        <v>1447</v>
      </c>
      <c r="G1906" s="64">
        <v>328495.99</v>
      </c>
      <c r="H1906" s="9">
        <v>58</v>
      </c>
      <c r="I1906" s="693">
        <v>46023</v>
      </c>
    </row>
    <row r="1907" spans="4:9">
      <c r="D1907" s="63" t="s">
        <v>4969</v>
      </c>
      <c r="E1907" s="6">
        <v>1</v>
      </c>
      <c r="F1907" s="7" t="s">
        <v>1447</v>
      </c>
      <c r="G1907" s="64">
        <v>381568.49</v>
      </c>
      <c r="H1907" s="9">
        <v>58</v>
      </c>
      <c r="I1907" s="693">
        <v>46023</v>
      </c>
    </row>
    <row r="1908" spans="4:9">
      <c r="D1908" s="63" t="s">
        <v>4969</v>
      </c>
      <c r="E1908" s="6">
        <v>1</v>
      </c>
      <c r="F1908" s="7" t="s">
        <v>1447</v>
      </c>
      <c r="G1908" s="64">
        <v>334344.21000000002</v>
      </c>
      <c r="H1908" s="9">
        <v>70</v>
      </c>
      <c r="I1908" s="693">
        <v>45658</v>
      </c>
    </row>
    <row r="1909" spans="4:9">
      <c r="D1909" s="63" t="s">
        <v>4969</v>
      </c>
      <c r="E1909" s="6">
        <v>1</v>
      </c>
      <c r="F1909" s="7" t="s">
        <v>1447</v>
      </c>
      <c r="G1909" s="64">
        <v>338605.95</v>
      </c>
      <c r="H1909" s="9">
        <v>70</v>
      </c>
      <c r="I1909" s="693">
        <v>45658</v>
      </c>
    </row>
    <row r="1910" spans="4:9">
      <c r="D1910" s="63" t="s">
        <v>4969</v>
      </c>
      <c r="E1910" s="6">
        <v>1</v>
      </c>
      <c r="F1910" s="7" t="s">
        <v>1447</v>
      </c>
      <c r="G1910" s="64">
        <v>336198.04</v>
      </c>
      <c r="H1910" s="9">
        <v>70</v>
      </c>
      <c r="I1910" s="693">
        <v>45658</v>
      </c>
    </row>
    <row r="1911" spans="4:9">
      <c r="D1911" s="63" t="s">
        <v>4969</v>
      </c>
      <c r="E1911" s="6">
        <v>1</v>
      </c>
      <c r="F1911" s="7" t="s">
        <v>1447</v>
      </c>
      <c r="G1911" s="64">
        <v>372198.66</v>
      </c>
      <c r="H1911" s="9">
        <v>70</v>
      </c>
      <c r="I1911" s="693">
        <v>45658</v>
      </c>
    </row>
    <row r="1912" spans="4:9">
      <c r="D1912" s="63" t="s">
        <v>4969</v>
      </c>
      <c r="E1912" s="6">
        <v>1</v>
      </c>
      <c r="F1912" s="7" t="s">
        <v>1447</v>
      </c>
      <c r="G1912" s="64">
        <v>387846.45</v>
      </c>
      <c r="H1912" s="9">
        <v>70</v>
      </c>
      <c r="I1912" s="693">
        <v>45658</v>
      </c>
    </row>
    <row r="1913" spans="4:9">
      <c r="D1913" s="63" t="s">
        <v>4969</v>
      </c>
      <c r="E1913" s="6">
        <v>1</v>
      </c>
      <c r="F1913" s="7" t="s">
        <v>1447</v>
      </c>
      <c r="G1913" s="64">
        <v>402273.7</v>
      </c>
      <c r="H1913" s="9">
        <v>78</v>
      </c>
      <c r="I1913" s="693">
        <v>45658</v>
      </c>
    </row>
    <row r="1914" spans="4:9">
      <c r="D1914" s="63" t="s">
        <v>4969</v>
      </c>
      <c r="E1914" s="6">
        <v>1</v>
      </c>
      <c r="F1914" s="7" t="s">
        <v>1447</v>
      </c>
      <c r="G1914" s="64">
        <v>426578.7</v>
      </c>
      <c r="H1914" s="9">
        <v>78</v>
      </c>
      <c r="I1914" s="693">
        <v>45658</v>
      </c>
    </row>
    <row r="1915" spans="4:9">
      <c r="D1915" s="63" t="s">
        <v>4969</v>
      </c>
      <c r="E1915" s="6">
        <v>1</v>
      </c>
      <c r="F1915" s="7" t="s">
        <v>1447</v>
      </c>
      <c r="G1915" s="64">
        <v>362952.4</v>
      </c>
      <c r="H1915" s="9">
        <v>98</v>
      </c>
      <c r="I1915" s="693">
        <v>47849</v>
      </c>
    </row>
    <row r="1916" spans="4:9">
      <c r="D1916" s="63" t="s">
        <v>4969</v>
      </c>
      <c r="E1916" s="6">
        <v>1</v>
      </c>
      <c r="F1916" s="7" t="s">
        <v>1447</v>
      </c>
      <c r="G1916" s="64">
        <v>357351.96</v>
      </c>
      <c r="H1916" s="9">
        <v>102</v>
      </c>
      <c r="I1916" s="693">
        <v>45413</v>
      </c>
    </row>
    <row r="1917" spans="4:9">
      <c r="D1917" s="63" t="s">
        <v>4969</v>
      </c>
      <c r="E1917" s="6">
        <v>1</v>
      </c>
      <c r="F1917" s="7" t="s">
        <v>1447</v>
      </c>
      <c r="G1917" s="64">
        <v>372750.68</v>
      </c>
      <c r="H1917" s="9">
        <v>102</v>
      </c>
      <c r="I1917" s="693">
        <v>45413</v>
      </c>
    </row>
    <row r="1918" spans="4:9">
      <c r="D1918" s="63" t="s">
        <v>4969</v>
      </c>
      <c r="E1918" s="6">
        <v>1</v>
      </c>
      <c r="F1918" s="7" t="s">
        <v>1447</v>
      </c>
      <c r="G1918" s="64">
        <v>363598.87</v>
      </c>
      <c r="H1918" s="9">
        <v>102</v>
      </c>
      <c r="I1918" s="693">
        <v>45413</v>
      </c>
    </row>
    <row r="1919" spans="4:9">
      <c r="D1919" s="63" t="s">
        <v>4969</v>
      </c>
      <c r="E1919" s="6">
        <v>1</v>
      </c>
      <c r="F1919" s="7" t="s">
        <v>1447</v>
      </c>
      <c r="G1919" s="64">
        <v>389047.13</v>
      </c>
      <c r="H1919" s="9">
        <v>102</v>
      </c>
      <c r="I1919" s="693">
        <v>45413</v>
      </c>
    </row>
    <row r="1920" spans="4:9">
      <c r="D1920" s="63" t="s">
        <v>4969</v>
      </c>
      <c r="E1920" s="6">
        <v>1</v>
      </c>
      <c r="F1920" s="7" t="s">
        <v>1447</v>
      </c>
      <c r="G1920" s="64">
        <v>386214.61</v>
      </c>
      <c r="H1920" s="9">
        <v>102</v>
      </c>
      <c r="I1920" s="693">
        <v>45413</v>
      </c>
    </row>
    <row r="1921" spans="4:9">
      <c r="D1921" s="63" t="s">
        <v>4969</v>
      </c>
      <c r="E1921" s="6">
        <v>1</v>
      </c>
      <c r="F1921" s="7" t="s">
        <v>1447</v>
      </c>
      <c r="G1921" s="64">
        <v>354227.67</v>
      </c>
      <c r="H1921" s="9">
        <v>190</v>
      </c>
      <c r="I1921" s="693">
        <v>45413</v>
      </c>
    </row>
    <row r="1922" spans="4:9">
      <c r="D1922" s="63" t="s">
        <v>4969</v>
      </c>
      <c r="E1922" s="6">
        <v>2</v>
      </c>
      <c r="F1922" s="7" t="s">
        <v>1447</v>
      </c>
      <c r="G1922" s="64">
        <v>464285.67</v>
      </c>
      <c r="H1922" s="9">
        <v>634</v>
      </c>
      <c r="I1922" s="910">
        <v>44136</v>
      </c>
    </row>
    <row r="1923" spans="4:9">
      <c r="D1923" s="63" t="s">
        <v>4969</v>
      </c>
      <c r="E1923" s="6">
        <v>2</v>
      </c>
      <c r="F1923" s="7" t="s">
        <v>1447</v>
      </c>
      <c r="G1923" s="64">
        <v>511842.8</v>
      </c>
      <c r="H1923" s="9">
        <v>634</v>
      </c>
      <c r="I1923" s="910">
        <v>44136</v>
      </c>
    </row>
    <row r="1924" spans="4:9">
      <c r="D1924" s="63" t="s">
        <v>4969</v>
      </c>
      <c r="E1924" s="6">
        <v>2</v>
      </c>
      <c r="F1924" s="7" t="s">
        <v>1447</v>
      </c>
      <c r="G1924" s="64">
        <v>486774.62</v>
      </c>
      <c r="H1924" s="9">
        <v>634</v>
      </c>
      <c r="I1924" s="910">
        <v>44136</v>
      </c>
    </row>
    <row r="1925" spans="4:9">
      <c r="D1925" s="63" t="s">
        <v>4969</v>
      </c>
      <c r="E1925" s="6">
        <v>2</v>
      </c>
      <c r="F1925" s="7" t="s">
        <v>1447</v>
      </c>
      <c r="G1925" s="64">
        <v>575449.97</v>
      </c>
      <c r="H1925" s="9">
        <v>785</v>
      </c>
      <c r="I1925" s="910">
        <v>43252</v>
      </c>
    </row>
    <row r="1926" spans="4:9">
      <c r="D1926" s="63" t="s">
        <v>4969</v>
      </c>
      <c r="E1926" s="6">
        <v>2</v>
      </c>
      <c r="F1926" s="7" t="s">
        <v>1447</v>
      </c>
      <c r="G1926" s="64">
        <v>539680.17000000004</v>
      </c>
      <c r="H1926" s="9">
        <v>785</v>
      </c>
      <c r="I1926" s="910">
        <v>43252</v>
      </c>
    </row>
    <row r="1927" spans="4:9">
      <c r="D1927" s="63" t="s">
        <v>4969</v>
      </c>
      <c r="E1927" s="6">
        <v>2</v>
      </c>
      <c r="F1927" s="7" t="s">
        <v>1447</v>
      </c>
      <c r="G1927" s="64">
        <v>521910.89</v>
      </c>
      <c r="H1927" s="9">
        <v>785</v>
      </c>
      <c r="I1927" s="910">
        <v>43252</v>
      </c>
    </row>
    <row r="1928" spans="4:9">
      <c r="D1928" s="63" t="s">
        <v>4969</v>
      </c>
      <c r="E1928" s="6">
        <v>2</v>
      </c>
      <c r="F1928" s="7" t="s">
        <v>1447</v>
      </c>
      <c r="G1928" s="64">
        <v>524722.85</v>
      </c>
      <c r="H1928" s="9">
        <v>785</v>
      </c>
      <c r="I1928" s="910">
        <v>43252</v>
      </c>
    </row>
    <row r="1929" spans="4:9">
      <c r="D1929" s="63" t="s">
        <v>4969</v>
      </c>
      <c r="E1929" s="6">
        <v>1</v>
      </c>
      <c r="F1929" s="7" t="s">
        <v>1447</v>
      </c>
      <c r="G1929" s="64">
        <v>314760.86</v>
      </c>
      <c r="H1929" s="9">
        <v>905</v>
      </c>
      <c r="I1929" s="910">
        <v>43191</v>
      </c>
    </row>
    <row r="1930" spans="4:9">
      <c r="D1930" s="63" t="s">
        <v>4969</v>
      </c>
      <c r="E1930" s="6">
        <v>2</v>
      </c>
      <c r="F1930" s="7" t="s">
        <v>1447</v>
      </c>
      <c r="G1930" s="64">
        <v>357887.8</v>
      </c>
      <c r="H1930" s="9">
        <v>60546</v>
      </c>
      <c r="I1930" s="15" t="s">
        <v>4684</v>
      </c>
    </row>
    <row r="1931" spans="4:9">
      <c r="D1931" s="63" t="s">
        <v>4969</v>
      </c>
      <c r="E1931" s="6">
        <v>2</v>
      </c>
      <c r="F1931" s="7" t="s">
        <v>1447</v>
      </c>
      <c r="G1931" s="64">
        <v>366864.58</v>
      </c>
      <c r="H1931" s="9">
        <v>60565</v>
      </c>
      <c r="I1931" s="15" t="s">
        <v>4684</v>
      </c>
    </row>
    <row r="1932" spans="4:9">
      <c r="D1932" s="63" t="s">
        <v>4969</v>
      </c>
      <c r="E1932" s="6">
        <v>2</v>
      </c>
      <c r="F1932" s="7" t="s">
        <v>1447</v>
      </c>
      <c r="G1932" s="64">
        <v>365349.59</v>
      </c>
      <c r="H1932" s="9">
        <v>60565</v>
      </c>
      <c r="I1932" s="15" t="s">
        <v>4684</v>
      </c>
    </row>
    <row r="1933" spans="4:9">
      <c r="D1933" s="63" t="s">
        <v>4969</v>
      </c>
      <c r="E1933" s="6">
        <v>2</v>
      </c>
      <c r="F1933" s="7" t="s">
        <v>1447</v>
      </c>
      <c r="G1933" s="64">
        <v>362431.19</v>
      </c>
      <c r="H1933" s="9">
        <v>60565</v>
      </c>
      <c r="I1933" s="15" t="s">
        <v>4684</v>
      </c>
    </row>
    <row r="1934" spans="4:9">
      <c r="D1934" s="63" t="s">
        <v>4969</v>
      </c>
      <c r="E1934" s="6">
        <v>2</v>
      </c>
      <c r="F1934" s="7" t="s">
        <v>1447</v>
      </c>
      <c r="G1934" s="64">
        <v>367191.52</v>
      </c>
      <c r="H1934" s="9">
        <v>60565</v>
      </c>
      <c r="I1934" s="15" t="s">
        <v>4684</v>
      </c>
    </row>
    <row r="1935" spans="4:9">
      <c r="D1935" s="63" t="s">
        <v>4969</v>
      </c>
      <c r="E1935" s="6">
        <v>2</v>
      </c>
      <c r="F1935" s="7" t="s">
        <v>1447</v>
      </c>
      <c r="G1935" s="64">
        <v>361073.9</v>
      </c>
      <c r="H1935" s="9">
        <v>60565</v>
      </c>
      <c r="I1935" s="15" t="s">
        <v>4684</v>
      </c>
    </row>
    <row r="1937" spans="7:7">
      <c r="G1937" s="792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8377A-2024-4151-B386-C0713F0C5451}">
  <dimension ref="A1:K348"/>
  <sheetViews>
    <sheetView workbookViewId="0">
      <pane ySplit="3" topLeftCell="A4" activePane="bottomLeft" state="frozen"/>
      <selection pane="bottomLeft" activeCell="D18" sqref="D18"/>
    </sheetView>
  </sheetViews>
  <sheetFormatPr baseColWidth="10" defaultRowHeight="15"/>
  <cols>
    <col min="1" max="1" width="23" customWidth="1"/>
    <col min="2" max="2" width="22.5703125" bestFit="1" customWidth="1"/>
    <col min="3" max="3" width="17.7109375" style="147" bestFit="1" customWidth="1"/>
    <col min="4" max="4" width="54.28515625" customWidth="1"/>
    <col min="5" max="5" width="16.28515625" bestFit="1" customWidth="1"/>
    <col min="7" max="7" width="25.140625" customWidth="1"/>
    <col min="8" max="8" width="20.7109375" customWidth="1"/>
    <col min="9" max="9" width="15.7109375" customWidth="1"/>
    <col min="11" max="11" width="15.42578125" bestFit="1" customWidth="1"/>
  </cols>
  <sheetData>
    <row r="1" spans="1:11" ht="45.75" customHeight="1" thickTop="1" thickBot="1">
      <c r="A1" s="162" t="s">
        <v>2105</v>
      </c>
      <c r="B1" s="162" t="s">
        <v>6</v>
      </c>
      <c r="C1" s="163" t="s">
        <v>939</v>
      </c>
      <c r="D1" s="162" t="s">
        <v>7</v>
      </c>
      <c r="E1" s="163" t="s">
        <v>8</v>
      </c>
      <c r="F1" s="163" t="s">
        <v>9</v>
      </c>
      <c r="G1" s="163" t="s">
        <v>10</v>
      </c>
      <c r="H1" s="163" t="s">
        <v>11</v>
      </c>
      <c r="I1" s="163" t="s">
        <v>12</v>
      </c>
    </row>
    <row r="2" spans="1:11" ht="16.5" thickTop="1" thickBot="1">
      <c r="F2" s="20"/>
    </row>
    <row r="3" spans="1:11" ht="45.75" customHeight="1" thickBot="1">
      <c r="A3" s="797" t="s">
        <v>3152</v>
      </c>
      <c r="B3" s="164" t="s">
        <v>4915</v>
      </c>
      <c r="D3" s="22"/>
      <c r="E3" s="23"/>
      <c r="F3" s="20"/>
      <c r="G3" s="23"/>
    </row>
    <row r="4" spans="1:11" ht="16.5" thickTop="1" thickBot="1"/>
    <row r="5" spans="1:11" ht="15.75" thickBot="1">
      <c r="B5" s="165" t="s">
        <v>2106</v>
      </c>
    </row>
    <row r="6" spans="1:11" ht="15.75" thickTop="1">
      <c r="B6" s="166" t="s">
        <v>1482</v>
      </c>
      <c r="C6" s="167" t="s">
        <v>1705</v>
      </c>
      <c r="D6" s="28" t="s">
        <v>2107</v>
      </c>
      <c r="E6" s="6">
        <v>15</v>
      </c>
      <c r="F6" s="18" t="s">
        <v>1263</v>
      </c>
      <c r="G6" s="87">
        <v>219894</v>
      </c>
      <c r="H6" s="156">
        <v>2250</v>
      </c>
      <c r="I6" s="709">
        <v>42887</v>
      </c>
      <c r="K6" s="23"/>
    </row>
    <row r="7" spans="1:11">
      <c r="B7" s="74"/>
      <c r="C7" s="168" t="s">
        <v>1454</v>
      </c>
    </row>
    <row r="8" spans="1:11">
      <c r="B8" s="75"/>
      <c r="C8" s="169">
        <v>219894</v>
      </c>
      <c r="K8" s="23"/>
    </row>
    <row r="9" spans="1:11" ht="15.75" thickBot="1"/>
    <row r="10" spans="1:11" ht="15.75" thickBot="1">
      <c r="B10" s="165" t="s">
        <v>2108</v>
      </c>
    </row>
    <row r="11" spans="1:11" ht="15.75" thickTop="1">
      <c r="B11" s="166" t="s">
        <v>1479</v>
      </c>
      <c r="C11" s="167" t="s">
        <v>1716</v>
      </c>
      <c r="D11" s="27" t="s">
        <v>2109</v>
      </c>
      <c r="E11" s="13">
        <v>4</v>
      </c>
      <c r="F11" s="18" t="s">
        <v>1262</v>
      </c>
      <c r="G11" s="14">
        <v>68392.53</v>
      </c>
      <c r="H11" s="60">
        <v>3475</v>
      </c>
      <c r="I11" s="709">
        <v>45931</v>
      </c>
    </row>
    <row r="12" spans="1:11">
      <c r="B12" s="74"/>
      <c r="C12" s="168" t="s">
        <v>1678</v>
      </c>
      <c r="D12" s="170" t="s">
        <v>2110</v>
      </c>
      <c r="E12" s="13">
        <v>4</v>
      </c>
      <c r="F12" s="18" t="s">
        <v>1263</v>
      </c>
      <c r="G12" s="14">
        <v>101627.15</v>
      </c>
      <c r="H12" s="60">
        <v>3419</v>
      </c>
      <c r="I12" s="709">
        <v>45139</v>
      </c>
    </row>
    <row r="13" spans="1:11" ht="15.75" thickBot="1">
      <c r="B13" s="75"/>
      <c r="C13" s="171">
        <f>SUM(G11:G13)</f>
        <v>255353.99</v>
      </c>
      <c r="D13" s="63" t="s">
        <v>4916</v>
      </c>
      <c r="E13" s="6">
        <v>3</v>
      </c>
      <c r="F13" s="18" t="s">
        <v>1263</v>
      </c>
      <c r="G13" s="85">
        <v>85334.31</v>
      </c>
      <c r="H13" s="156">
        <v>3419</v>
      </c>
      <c r="I13" s="709">
        <v>45139</v>
      </c>
    </row>
    <row r="14" spans="1:11" ht="15.75" thickTop="1">
      <c r="B14" s="166" t="s">
        <v>1450</v>
      </c>
      <c r="C14" s="167" t="s">
        <v>1705</v>
      </c>
      <c r="D14" s="28" t="s">
        <v>2111</v>
      </c>
      <c r="E14" s="6">
        <v>20</v>
      </c>
      <c r="F14" s="7" t="s">
        <v>32</v>
      </c>
      <c r="G14" s="8">
        <v>370292.04</v>
      </c>
      <c r="H14" s="56">
        <v>1986</v>
      </c>
      <c r="I14" s="709">
        <v>47665</v>
      </c>
    </row>
    <row r="15" spans="1:11">
      <c r="B15" s="74"/>
      <c r="C15" s="168" t="s">
        <v>1464</v>
      </c>
      <c r="G15" s="23"/>
    </row>
    <row r="16" spans="1:11" ht="15.75" thickBot="1">
      <c r="B16" s="75"/>
      <c r="C16" s="171">
        <v>370292.04</v>
      </c>
    </row>
    <row r="17" spans="2:9" ht="15.75" thickTop="1">
      <c r="B17" s="166" t="s">
        <v>1482</v>
      </c>
      <c r="C17" s="167" t="s">
        <v>1720</v>
      </c>
    </row>
    <row r="18" spans="2:9">
      <c r="B18" s="74"/>
      <c r="C18" s="168" t="s">
        <v>1741</v>
      </c>
    </row>
    <row r="19" spans="2:9">
      <c r="B19" s="75"/>
      <c r="C19" s="171">
        <f>SUM(G11:G14)</f>
        <v>625646.03</v>
      </c>
    </row>
    <row r="20" spans="2:9" ht="15.75" thickBot="1">
      <c r="C20" s="369"/>
    </row>
    <row r="21" spans="2:9" ht="15.75" thickBot="1">
      <c r="B21" s="165" t="s">
        <v>3153</v>
      </c>
      <c r="C21" s="369"/>
    </row>
    <row r="22" spans="2:9" ht="15.75" thickTop="1">
      <c r="B22" s="166" t="s">
        <v>1482</v>
      </c>
      <c r="C22" s="410" t="s">
        <v>1705</v>
      </c>
      <c r="D22" s="28" t="s">
        <v>3154</v>
      </c>
      <c r="E22" s="6">
        <v>5</v>
      </c>
      <c r="F22" s="18" t="s">
        <v>363</v>
      </c>
      <c r="G22" s="85">
        <v>36801.620000000003</v>
      </c>
      <c r="H22" s="156">
        <v>50548</v>
      </c>
      <c r="I22" s="709">
        <v>47239</v>
      </c>
    </row>
    <row r="23" spans="2:9">
      <c r="B23" s="74"/>
      <c r="C23" s="411" t="s">
        <v>3155</v>
      </c>
    </row>
    <row r="24" spans="2:9">
      <c r="B24" s="75"/>
      <c r="C24" s="171" t="s">
        <v>3156</v>
      </c>
    </row>
    <row r="25" spans="2:9" ht="15.75" thickBot="1"/>
    <row r="26" spans="2:9" ht="15.75" thickBot="1">
      <c r="B26" s="165" t="s">
        <v>2112</v>
      </c>
    </row>
    <row r="27" spans="2:9" ht="15" customHeight="1" thickTop="1">
      <c r="B27" s="166" t="s">
        <v>1482</v>
      </c>
      <c r="C27" s="167" t="s">
        <v>1705</v>
      </c>
      <c r="D27" s="28" t="s">
        <v>2113</v>
      </c>
      <c r="E27" s="6">
        <v>10</v>
      </c>
      <c r="F27" s="18" t="s">
        <v>1262</v>
      </c>
      <c r="G27" s="35">
        <v>61643.14</v>
      </c>
      <c r="H27" s="156">
        <v>2376</v>
      </c>
      <c r="I27" s="709">
        <v>43955</v>
      </c>
    </row>
    <row r="28" spans="2:9">
      <c r="B28" s="74"/>
      <c r="C28" s="168" t="s">
        <v>1463</v>
      </c>
    </row>
    <row r="29" spans="2:9">
      <c r="B29" s="75"/>
      <c r="C29" s="171">
        <v>61643.14</v>
      </c>
    </row>
    <row r="30" spans="2:9" ht="15.75" thickBot="1">
      <c r="C30" s="369"/>
    </row>
    <row r="31" spans="2:9" ht="15.75" thickBot="1">
      <c r="B31" s="165" t="s">
        <v>4917</v>
      </c>
      <c r="C31" s="369"/>
    </row>
    <row r="32" spans="2:9" ht="15.75" thickTop="1">
      <c r="B32" s="166" t="s">
        <v>1479</v>
      </c>
      <c r="C32" s="410" t="s">
        <v>1716</v>
      </c>
      <c r="D32" s="28" t="s">
        <v>2205</v>
      </c>
      <c r="E32" s="6">
        <v>4</v>
      </c>
      <c r="F32" s="18" t="s">
        <v>1262</v>
      </c>
      <c r="G32" s="35">
        <v>40627.32</v>
      </c>
      <c r="H32" s="156">
        <v>3527</v>
      </c>
      <c r="I32" s="709">
        <v>46692</v>
      </c>
    </row>
    <row r="33" spans="2:9">
      <c r="B33" s="74"/>
      <c r="C33" s="411" t="s">
        <v>1467</v>
      </c>
      <c r="D33" s="27" t="s">
        <v>4918</v>
      </c>
      <c r="E33" s="13">
        <v>4</v>
      </c>
      <c r="F33" s="18" t="s">
        <v>1262</v>
      </c>
      <c r="G33" s="14">
        <v>70189.14</v>
      </c>
      <c r="H33" s="60">
        <v>3527</v>
      </c>
      <c r="I33" s="709">
        <v>46692</v>
      </c>
    </row>
    <row r="34" spans="2:9" ht="15.75" thickBot="1">
      <c r="B34" s="75"/>
      <c r="C34" s="171">
        <f>SUM(G32:G34)</f>
        <v>163475.26999999999</v>
      </c>
      <c r="D34" s="28" t="s">
        <v>4919</v>
      </c>
      <c r="E34" s="6">
        <v>4</v>
      </c>
      <c r="F34" s="18" t="s">
        <v>1263</v>
      </c>
      <c r="G34" s="85">
        <v>52658.81</v>
      </c>
      <c r="H34" s="156">
        <v>3542</v>
      </c>
      <c r="I34" s="709">
        <v>47088</v>
      </c>
    </row>
    <row r="35" spans="2:9" ht="15.75" thickTop="1">
      <c r="B35" s="166" t="s">
        <v>1450</v>
      </c>
      <c r="C35" s="410" t="s">
        <v>1705</v>
      </c>
      <c r="D35" s="28" t="s">
        <v>4920</v>
      </c>
      <c r="E35" s="6">
        <v>4</v>
      </c>
      <c r="F35" s="7" t="s">
        <v>32</v>
      </c>
      <c r="G35" s="8">
        <v>97054.19</v>
      </c>
      <c r="H35" s="56">
        <v>3542</v>
      </c>
      <c r="I35" s="709">
        <v>47088</v>
      </c>
    </row>
    <row r="36" spans="2:9">
      <c r="B36" s="74"/>
      <c r="C36" s="411" t="s">
        <v>4921</v>
      </c>
      <c r="D36" s="191"/>
      <c r="E36" s="192"/>
      <c r="F36" s="152"/>
      <c r="G36" s="65"/>
      <c r="H36" s="153"/>
    </row>
    <row r="37" spans="2:9" ht="15.75" thickBot="1">
      <c r="B37" s="75"/>
      <c r="C37" s="173">
        <v>97054.19</v>
      </c>
      <c r="D37" s="191"/>
      <c r="E37" s="192"/>
      <c r="F37" s="152"/>
      <c r="G37" s="65"/>
      <c r="H37" s="153"/>
    </row>
    <row r="38" spans="2:9" ht="15.75" thickTop="1">
      <c r="B38" s="166" t="s">
        <v>1482</v>
      </c>
      <c r="C38" s="410" t="s">
        <v>1720</v>
      </c>
      <c r="D38" s="191"/>
      <c r="E38" s="192"/>
      <c r="F38" s="152"/>
      <c r="G38" s="65"/>
      <c r="H38" s="153"/>
    </row>
    <row r="39" spans="2:9">
      <c r="B39" s="74"/>
      <c r="C39" s="411" t="s">
        <v>1471</v>
      </c>
      <c r="D39" s="191"/>
      <c r="E39" s="192"/>
      <c r="F39" s="152"/>
      <c r="G39" s="65"/>
      <c r="H39" s="153"/>
    </row>
    <row r="40" spans="2:9">
      <c r="B40" s="75"/>
      <c r="C40" s="171">
        <f>SUM(G32:G35)</f>
        <v>260529.46</v>
      </c>
      <c r="D40" s="191"/>
      <c r="E40" s="192"/>
      <c r="F40" s="152"/>
      <c r="G40" s="65"/>
      <c r="H40" s="153"/>
    </row>
    <row r="41" spans="2:9" ht="15.75" thickBot="1"/>
    <row r="42" spans="2:9" ht="15.75" thickBot="1">
      <c r="B42" s="165" t="s">
        <v>2114</v>
      </c>
    </row>
    <row r="43" spans="2:9" ht="15.75" thickTop="1">
      <c r="B43" s="166" t="s">
        <v>1482</v>
      </c>
      <c r="C43" s="167" t="s">
        <v>1705</v>
      </c>
      <c r="D43" s="27" t="s">
        <v>2115</v>
      </c>
      <c r="E43" s="13">
        <v>10</v>
      </c>
      <c r="F43" s="7" t="s">
        <v>32</v>
      </c>
      <c r="G43" s="181">
        <v>218549.92</v>
      </c>
      <c r="H43" s="59">
        <v>3015</v>
      </c>
      <c r="I43" s="709">
        <v>45992</v>
      </c>
    </row>
    <row r="44" spans="2:9">
      <c r="B44" s="74"/>
      <c r="C44" s="168" t="s">
        <v>1463</v>
      </c>
    </row>
    <row r="45" spans="2:9">
      <c r="B45" s="75"/>
      <c r="C45" s="172">
        <v>218549.92</v>
      </c>
    </row>
    <row r="46" spans="2:9" ht="15.75" thickBot="1">
      <c r="C46" s="779"/>
    </row>
    <row r="47" spans="2:9" ht="15.75" thickBot="1">
      <c r="B47" s="165" t="s">
        <v>4922</v>
      </c>
      <c r="C47" s="779"/>
    </row>
    <row r="48" spans="2:9" ht="15.75" thickTop="1">
      <c r="B48" s="166" t="s">
        <v>1482</v>
      </c>
      <c r="C48" s="780" t="s">
        <v>1705</v>
      </c>
      <c r="D48" s="781" t="s">
        <v>4923</v>
      </c>
      <c r="E48" s="782">
        <v>6</v>
      </c>
      <c r="F48" s="783" t="s">
        <v>363</v>
      </c>
      <c r="G48" s="89">
        <v>39735.15</v>
      </c>
      <c r="H48" s="954">
        <v>3314</v>
      </c>
      <c r="I48" s="709">
        <v>47119</v>
      </c>
    </row>
    <row r="49" spans="2:9">
      <c r="B49" s="74"/>
      <c r="C49" s="784" t="s">
        <v>1676</v>
      </c>
    </row>
    <row r="50" spans="2:9">
      <c r="B50" s="75"/>
      <c r="C50" s="183">
        <v>39735.15</v>
      </c>
    </row>
    <row r="51" spans="2:9" ht="15.75" thickBot="1"/>
    <row r="52" spans="2:9" ht="15.75" thickBot="1">
      <c r="B52" s="165" t="s">
        <v>2116</v>
      </c>
    </row>
    <row r="53" spans="2:9" ht="15.75" thickTop="1">
      <c r="B53" s="166" t="s">
        <v>1479</v>
      </c>
      <c r="C53" s="167" t="s">
        <v>1720</v>
      </c>
      <c r="D53" s="27" t="s">
        <v>2117</v>
      </c>
      <c r="E53" s="13">
        <v>6</v>
      </c>
      <c r="F53" s="18" t="s">
        <v>1262</v>
      </c>
      <c r="G53" s="14">
        <v>99285.09</v>
      </c>
      <c r="H53" s="60">
        <v>3424</v>
      </c>
      <c r="I53" s="709">
        <v>45139</v>
      </c>
    </row>
    <row r="54" spans="2:9">
      <c r="B54" s="74"/>
      <c r="C54" s="168" t="s">
        <v>1736</v>
      </c>
      <c r="D54" s="28" t="s">
        <v>2118</v>
      </c>
      <c r="E54" s="6">
        <v>6</v>
      </c>
      <c r="F54" s="18" t="s">
        <v>1262</v>
      </c>
      <c r="G54" s="35">
        <v>93712.41</v>
      </c>
      <c r="H54" s="156">
        <v>3507</v>
      </c>
      <c r="I54" s="709">
        <v>46357</v>
      </c>
    </row>
    <row r="55" spans="2:9" ht="15.75" thickBot="1">
      <c r="B55" s="75"/>
      <c r="C55" s="171">
        <v>1204354.3900000001</v>
      </c>
      <c r="D55" s="28" t="s">
        <v>2119</v>
      </c>
      <c r="E55" s="6">
        <v>10</v>
      </c>
      <c r="F55" s="18" t="s">
        <v>1263</v>
      </c>
      <c r="G55" s="85">
        <v>150624.64000000001</v>
      </c>
      <c r="H55" s="156">
        <v>3014</v>
      </c>
      <c r="I55" s="709">
        <v>45809</v>
      </c>
    </row>
    <row r="56" spans="2:9" ht="15.75" thickTop="1">
      <c r="B56" s="166" t="s">
        <v>1450</v>
      </c>
      <c r="C56" s="167" t="s">
        <v>1705</v>
      </c>
      <c r="D56" s="28" t="s">
        <v>2120</v>
      </c>
      <c r="E56" s="6">
        <v>6</v>
      </c>
      <c r="F56" s="18" t="s">
        <v>1263</v>
      </c>
      <c r="G56" s="85">
        <v>108518.57</v>
      </c>
      <c r="H56" s="156">
        <v>3424</v>
      </c>
      <c r="I56" s="709">
        <v>45139</v>
      </c>
    </row>
    <row r="57" spans="2:9">
      <c r="B57" s="74"/>
      <c r="C57" s="168" t="s">
        <v>1464</v>
      </c>
      <c r="D57" s="28" t="s">
        <v>2121</v>
      </c>
      <c r="E57" s="6">
        <v>20</v>
      </c>
      <c r="F57" s="7" t="s">
        <v>32</v>
      </c>
      <c r="G57" s="8">
        <v>752213.68</v>
      </c>
      <c r="H57" s="56">
        <v>1987</v>
      </c>
      <c r="I57" s="709">
        <v>47665</v>
      </c>
    </row>
    <row r="58" spans="2:9" ht="15.75" thickBot="1">
      <c r="B58" s="75"/>
      <c r="C58" s="173">
        <v>752213.68</v>
      </c>
      <c r="E58" s="21"/>
      <c r="G58" s="23"/>
    </row>
    <row r="59" spans="2:9" ht="15.75" thickTop="1">
      <c r="B59" s="166" t="s">
        <v>1482</v>
      </c>
      <c r="C59" s="167" t="s">
        <v>1715</v>
      </c>
      <c r="G59" s="23"/>
    </row>
    <row r="60" spans="2:9">
      <c r="B60" s="74"/>
      <c r="C60" s="168" t="s">
        <v>2122</v>
      </c>
    </row>
    <row r="61" spans="2:9">
      <c r="B61" s="75"/>
      <c r="C61" s="171">
        <v>1204354.3900000001</v>
      </c>
    </row>
    <row r="62" spans="2:9" ht="15.75" thickBot="1"/>
    <row r="63" spans="2:9" ht="15.75" thickBot="1">
      <c r="B63" s="165" t="s">
        <v>2123</v>
      </c>
    </row>
    <row r="64" spans="2:9" ht="15.75" thickTop="1">
      <c r="B64" s="174" t="s">
        <v>1449</v>
      </c>
      <c r="C64" s="175" t="s">
        <v>4924</v>
      </c>
      <c r="D64" s="54" t="s">
        <v>2124</v>
      </c>
      <c r="E64" s="6">
        <v>10</v>
      </c>
      <c r="F64" s="18" t="s">
        <v>363</v>
      </c>
      <c r="G64" s="85">
        <v>29063.69</v>
      </c>
      <c r="H64" s="156">
        <v>1056</v>
      </c>
      <c r="I64" s="709">
        <v>44197</v>
      </c>
    </row>
    <row r="65" spans="2:9">
      <c r="B65" s="178"/>
      <c r="C65" s="176" t="s">
        <v>4925</v>
      </c>
      <c r="D65" s="54" t="s">
        <v>2125</v>
      </c>
      <c r="E65" s="6">
        <v>13</v>
      </c>
      <c r="F65" s="18" t="s">
        <v>363</v>
      </c>
      <c r="G65" s="85">
        <v>39601.01</v>
      </c>
      <c r="H65" s="156">
        <v>1056</v>
      </c>
      <c r="I65" s="709">
        <v>44197</v>
      </c>
    </row>
    <row r="66" spans="2:9" ht="15.75" thickBot="1">
      <c r="B66" s="78"/>
      <c r="C66" s="177">
        <f>SUM(G64:G192)</f>
        <v>35834921.710000008</v>
      </c>
      <c r="D66" s="54" t="s">
        <v>2126</v>
      </c>
      <c r="E66" s="6">
        <v>6</v>
      </c>
      <c r="F66" s="18" t="s">
        <v>363</v>
      </c>
      <c r="G66" s="85">
        <v>2374.4299999999998</v>
      </c>
      <c r="H66" s="156">
        <v>1056</v>
      </c>
      <c r="I66" s="709">
        <v>44197</v>
      </c>
    </row>
    <row r="67" spans="2:9" ht="15.75" thickTop="1">
      <c r="B67" s="174" t="s">
        <v>1450</v>
      </c>
      <c r="C67" s="175" t="s">
        <v>1708</v>
      </c>
      <c r="D67" s="54" t="s">
        <v>2127</v>
      </c>
      <c r="E67" s="6">
        <v>10</v>
      </c>
      <c r="F67" s="18" t="s">
        <v>363</v>
      </c>
      <c r="G67" s="85">
        <v>27905.439999999999</v>
      </c>
      <c r="H67" s="156">
        <v>1056</v>
      </c>
      <c r="I67" s="709">
        <v>44197</v>
      </c>
    </row>
    <row r="68" spans="2:9">
      <c r="B68" s="178"/>
      <c r="C68" s="179" t="s">
        <v>2128</v>
      </c>
      <c r="D68" s="54" t="s">
        <v>2129</v>
      </c>
      <c r="E68" s="6">
        <v>10</v>
      </c>
      <c r="F68" s="18" t="s">
        <v>363</v>
      </c>
      <c r="G68" s="85">
        <v>25367.33</v>
      </c>
      <c r="H68" s="156">
        <v>1056</v>
      </c>
      <c r="I68" s="709">
        <v>44197</v>
      </c>
    </row>
    <row r="69" spans="2:9" ht="15.75" thickBot="1">
      <c r="B69" s="78"/>
      <c r="C69" s="177">
        <f>SUM(G193:G215)</f>
        <v>9478781.1099999994</v>
      </c>
      <c r="D69" s="54" t="s">
        <v>2130</v>
      </c>
      <c r="E69" s="6">
        <v>12</v>
      </c>
      <c r="F69" s="18" t="s">
        <v>363</v>
      </c>
      <c r="G69" s="85">
        <v>34979.949999999997</v>
      </c>
      <c r="H69" s="156">
        <v>1056</v>
      </c>
      <c r="I69" s="709">
        <v>44197</v>
      </c>
    </row>
    <row r="70" spans="2:9" ht="15.75" thickTop="1">
      <c r="B70" s="174" t="s">
        <v>1457</v>
      </c>
      <c r="C70" s="175" t="s">
        <v>1720</v>
      </c>
      <c r="D70" s="54" t="s">
        <v>2131</v>
      </c>
      <c r="E70" s="6">
        <v>5</v>
      </c>
      <c r="F70" s="18" t="s">
        <v>363</v>
      </c>
      <c r="G70" s="85">
        <v>16351.02</v>
      </c>
      <c r="H70" s="156">
        <v>1056</v>
      </c>
      <c r="I70" s="709">
        <v>44197</v>
      </c>
    </row>
    <row r="71" spans="2:9">
      <c r="B71" s="178"/>
      <c r="C71" s="179" t="s">
        <v>1872</v>
      </c>
      <c r="D71" s="54" t="s">
        <v>2132</v>
      </c>
      <c r="E71" s="6">
        <v>10</v>
      </c>
      <c r="F71" s="18" t="s">
        <v>363</v>
      </c>
      <c r="G71" s="85">
        <v>33103.35</v>
      </c>
      <c r="H71" s="156">
        <v>1056</v>
      </c>
      <c r="I71" s="709">
        <v>44197</v>
      </c>
    </row>
    <row r="72" spans="2:9" ht="15.75" thickBot="1">
      <c r="B72" s="78"/>
      <c r="C72" s="177">
        <f>SUM(G216:G219)</f>
        <v>5740055.0299999993</v>
      </c>
      <c r="D72" s="54" t="s">
        <v>2133</v>
      </c>
      <c r="E72" s="6">
        <v>12</v>
      </c>
      <c r="F72" s="18" t="s">
        <v>363</v>
      </c>
      <c r="G72" s="85">
        <v>41113.29</v>
      </c>
      <c r="H72" s="156">
        <v>1056</v>
      </c>
      <c r="I72" s="709">
        <v>44197</v>
      </c>
    </row>
    <row r="73" spans="2:9" ht="15.75" thickTop="1">
      <c r="B73" s="174" t="s">
        <v>1482</v>
      </c>
      <c r="C73" s="175" t="s">
        <v>4926</v>
      </c>
      <c r="D73" s="54" t="s">
        <v>2134</v>
      </c>
      <c r="E73" s="6">
        <v>21</v>
      </c>
      <c r="F73" s="18" t="s">
        <v>363</v>
      </c>
      <c r="G73" s="85">
        <v>28089.34</v>
      </c>
      <c r="H73" s="156">
        <v>1056</v>
      </c>
      <c r="I73" s="709">
        <v>44197</v>
      </c>
    </row>
    <row r="74" spans="2:9">
      <c r="B74" s="178"/>
      <c r="C74" s="179" t="s">
        <v>4927</v>
      </c>
      <c r="D74" s="54" t="s">
        <v>2135</v>
      </c>
      <c r="E74" s="6">
        <v>16</v>
      </c>
      <c r="F74" s="18" t="s">
        <v>363</v>
      </c>
      <c r="G74" s="85">
        <v>10843.72</v>
      </c>
      <c r="H74" s="156">
        <v>1056</v>
      </c>
      <c r="I74" s="709">
        <v>44197</v>
      </c>
    </row>
    <row r="75" spans="2:9">
      <c r="B75" s="78"/>
      <c r="C75" s="177">
        <f>SUM(G64:G219)</f>
        <v>51053757.850000024</v>
      </c>
      <c r="D75" s="54" t="s">
        <v>2136</v>
      </c>
      <c r="E75" s="6">
        <v>14</v>
      </c>
      <c r="F75" s="18" t="s">
        <v>363</v>
      </c>
      <c r="G75" s="85">
        <v>7382.46</v>
      </c>
      <c r="H75" s="156">
        <v>1057</v>
      </c>
      <c r="I75" s="709">
        <v>44378</v>
      </c>
    </row>
    <row r="76" spans="2:9">
      <c r="D76" s="54" t="s">
        <v>2137</v>
      </c>
      <c r="E76" s="6">
        <v>14</v>
      </c>
      <c r="F76" s="18" t="s">
        <v>363</v>
      </c>
      <c r="G76" s="85">
        <v>8684.8799999999992</v>
      </c>
      <c r="H76" s="156">
        <v>1057</v>
      </c>
      <c r="I76" s="709">
        <v>44378</v>
      </c>
    </row>
    <row r="77" spans="2:9">
      <c r="D77" s="54" t="s">
        <v>2138</v>
      </c>
      <c r="E77" s="6">
        <v>6</v>
      </c>
      <c r="F77" s="18" t="s">
        <v>363</v>
      </c>
      <c r="G77" s="85">
        <v>6514.18</v>
      </c>
      <c r="H77" s="156">
        <v>1057</v>
      </c>
      <c r="I77" s="709">
        <v>44378</v>
      </c>
    </row>
    <row r="78" spans="2:9">
      <c r="D78" s="54" t="s">
        <v>2139</v>
      </c>
      <c r="E78" s="6">
        <v>5</v>
      </c>
      <c r="F78" s="18" t="s">
        <v>363</v>
      </c>
      <c r="G78" s="85">
        <v>1736.56</v>
      </c>
      <c r="H78" s="156">
        <v>1057</v>
      </c>
      <c r="I78" s="709">
        <v>44378</v>
      </c>
    </row>
    <row r="79" spans="2:9">
      <c r="D79" s="54" t="s">
        <v>2140</v>
      </c>
      <c r="E79" s="6">
        <v>4</v>
      </c>
      <c r="F79" s="18" t="s">
        <v>363</v>
      </c>
      <c r="G79" s="85">
        <v>0</v>
      </c>
      <c r="H79" s="156">
        <v>1057</v>
      </c>
      <c r="I79" s="709">
        <v>44378</v>
      </c>
    </row>
    <row r="80" spans="2:9">
      <c r="D80" s="54" t="s">
        <v>2141</v>
      </c>
      <c r="E80" s="6">
        <v>26</v>
      </c>
      <c r="F80" s="18" t="s">
        <v>363</v>
      </c>
      <c r="G80" s="85">
        <v>0</v>
      </c>
      <c r="H80" s="156">
        <v>1057</v>
      </c>
      <c r="I80" s="709">
        <v>44378</v>
      </c>
    </row>
    <row r="81" spans="4:9">
      <c r="D81" s="54" t="s">
        <v>2142</v>
      </c>
      <c r="E81" s="6">
        <v>14</v>
      </c>
      <c r="F81" s="18" t="s">
        <v>363</v>
      </c>
      <c r="G81" s="85">
        <v>11119.02</v>
      </c>
      <c r="H81" s="156">
        <v>1057</v>
      </c>
      <c r="I81" s="709">
        <v>44378</v>
      </c>
    </row>
    <row r="82" spans="4:9">
      <c r="D82" s="54" t="s">
        <v>2143</v>
      </c>
      <c r="E82" s="6">
        <v>14</v>
      </c>
      <c r="F82" s="18" t="s">
        <v>363</v>
      </c>
      <c r="G82" s="85">
        <v>8250.74</v>
      </c>
      <c r="H82" s="156">
        <v>1057</v>
      </c>
      <c r="I82" s="709">
        <v>44378</v>
      </c>
    </row>
    <row r="83" spans="4:9">
      <c r="D83" s="54" t="s">
        <v>2144</v>
      </c>
      <c r="E83" s="6">
        <v>4</v>
      </c>
      <c r="F83" s="18" t="s">
        <v>363</v>
      </c>
      <c r="G83" s="85">
        <v>0</v>
      </c>
      <c r="H83" s="156">
        <v>1057</v>
      </c>
      <c r="I83" s="709">
        <v>44378</v>
      </c>
    </row>
    <row r="84" spans="4:9">
      <c r="D84" s="54" t="s">
        <v>2145</v>
      </c>
      <c r="E84" s="6">
        <v>17</v>
      </c>
      <c r="F84" s="18" t="s">
        <v>363</v>
      </c>
      <c r="G84" s="85">
        <v>3473.12</v>
      </c>
      <c r="H84" s="156">
        <v>1057</v>
      </c>
      <c r="I84" s="709">
        <v>44378</v>
      </c>
    </row>
    <row r="85" spans="4:9">
      <c r="D85" s="63" t="s">
        <v>2167</v>
      </c>
      <c r="E85" s="6">
        <v>3</v>
      </c>
      <c r="F85" s="18" t="s">
        <v>363</v>
      </c>
      <c r="G85" s="85">
        <v>868.28</v>
      </c>
      <c r="H85" s="156">
        <v>1057</v>
      </c>
      <c r="I85" s="709">
        <v>44378</v>
      </c>
    </row>
    <row r="86" spans="4:9">
      <c r="D86" s="63" t="s">
        <v>2167</v>
      </c>
      <c r="E86" s="6">
        <v>3</v>
      </c>
      <c r="F86" s="18" t="s">
        <v>363</v>
      </c>
      <c r="G86" s="85">
        <v>868.28</v>
      </c>
      <c r="H86" s="156">
        <v>1057</v>
      </c>
      <c r="I86" s="709">
        <v>44378</v>
      </c>
    </row>
    <row r="87" spans="4:9">
      <c r="D87" s="54" t="s">
        <v>2146</v>
      </c>
      <c r="E87" s="6">
        <v>16</v>
      </c>
      <c r="F87" s="18" t="s">
        <v>363</v>
      </c>
      <c r="G87" s="85">
        <v>130388.05</v>
      </c>
      <c r="H87" s="156">
        <v>1155</v>
      </c>
      <c r="I87" s="709">
        <v>44317</v>
      </c>
    </row>
    <row r="88" spans="4:9">
      <c r="D88" s="54" t="s">
        <v>2147</v>
      </c>
      <c r="E88" s="6">
        <v>10</v>
      </c>
      <c r="F88" s="18" t="s">
        <v>363</v>
      </c>
      <c r="G88" s="85">
        <v>65006.65</v>
      </c>
      <c r="H88" s="156">
        <v>1424</v>
      </c>
      <c r="I88" s="709">
        <v>44320</v>
      </c>
    </row>
    <row r="89" spans="4:9">
      <c r="D89" s="54" t="s">
        <v>2148</v>
      </c>
      <c r="E89" s="6">
        <v>24</v>
      </c>
      <c r="F89" s="18" t="s">
        <v>363</v>
      </c>
      <c r="G89" s="85">
        <v>117927.24</v>
      </c>
      <c r="H89" s="156">
        <v>1485</v>
      </c>
      <c r="I89" s="709">
        <v>43252</v>
      </c>
    </row>
    <row r="90" spans="4:9">
      <c r="D90" s="54" t="s">
        <v>2149</v>
      </c>
      <c r="E90" s="6">
        <v>4</v>
      </c>
      <c r="F90" s="18" t="s">
        <v>363</v>
      </c>
      <c r="G90" s="85">
        <v>17443.34</v>
      </c>
      <c r="H90" s="156">
        <v>1485</v>
      </c>
      <c r="I90" s="709">
        <v>43252</v>
      </c>
    </row>
    <row r="91" spans="4:9">
      <c r="D91" s="54" t="s">
        <v>2150</v>
      </c>
      <c r="E91" s="6">
        <v>4</v>
      </c>
      <c r="F91" s="18" t="s">
        <v>363</v>
      </c>
      <c r="G91" s="85">
        <v>28872.01</v>
      </c>
      <c r="H91" s="156">
        <v>1485</v>
      </c>
      <c r="I91" s="709">
        <v>43252</v>
      </c>
    </row>
    <row r="92" spans="4:9">
      <c r="D92" s="54" t="s">
        <v>2151</v>
      </c>
      <c r="E92" s="6">
        <v>4</v>
      </c>
      <c r="F92" s="18" t="s">
        <v>363</v>
      </c>
      <c r="G92" s="85">
        <v>26400.95</v>
      </c>
      <c r="H92" s="156">
        <v>1485</v>
      </c>
      <c r="I92" s="709">
        <v>43252</v>
      </c>
    </row>
    <row r="93" spans="4:9">
      <c r="D93" s="63" t="s">
        <v>2167</v>
      </c>
      <c r="E93" s="6">
        <v>2</v>
      </c>
      <c r="F93" s="18" t="s">
        <v>363</v>
      </c>
      <c r="G93" s="85">
        <v>16278.36</v>
      </c>
      <c r="H93" s="156">
        <v>1790</v>
      </c>
      <c r="I93" s="709">
        <v>47484</v>
      </c>
    </row>
    <row r="94" spans="4:9">
      <c r="D94" s="54" t="s">
        <v>2152</v>
      </c>
      <c r="E94" s="6">
        <v>4</v>
      </c>
      <c r="F94" s="18" t="s">
        <v>363</v>
      </c>
      <c r="G94" s="85">
        <v>25094.03</v>
      </c>
      <c r="H94" s="156">
        <v>1983</v>
      </c>
      <c r="I94" s="709">
        <v>42430</v>
      </c>
    </row>
    <row r="95" spans="4:9">
      <c r="D95" s="54" t="s">
        <v>2153</v>
      </c>
      <c r="E95" s="6">
        <v>4</v>
      </c>
      <c r="F95" s="18" t="s">
        <v>363</v>
      </c>
      <c r="G95" s="85">
        <v>43593.919999999998</v>
      </c>
      <c r="H95" s="156">
        <v>1983</v>
      </c>
      <c r="I95" s="709">
        <v>42430</v>
      </c>
    </row>
    <row r="96" spans="4:9">
      <c r="D96" s="54" t="s">
        <v>2154</v>
      </c>
      <c r="E96" s="6">
        <v>4</v>
      </c>
      <c r="F96" s="18" t="s">
        <v>363</v>
      </c>
      <c r="G96" s="85">
        <v>36287.480000000003</v>
      </c>
      <c r="H96" s="156">
        <v>1983</v>
      </c>
      <c r="I96" s="709">
        <v>42430</v>
      </c>
    </row>
    <row r="97" spans="4:9">
      <c r="D97" s="54" t="s">
        <v>2155</v>
      </c>
      <c r="E97" s="6">
        <v>4</v>
      </c>
      <c r="F97" s="18" t="s">
        <v>363</v>
      </c>
      <c r="G97" s="85">
        <v>27247.56</v>
      </c>
      <c r="H97" s="156">
        <v>1984</v>
      </c>
      <c r="I97" s="709">
        <v>43252</v>
      </c>
    </row>
    <row r="98" spans="4:9">
      <c r="D98" s="54" t="s">
        <v>2156</v>
      </c>
      <c r="E98" s="6">
        <v>4</v>
      </c>
      <c r="F98" s="18" t="s">
        <v>363</v>
      </c>
      <c r="G98" s="85">
        <v>39763.480000000003</v>
      </c>
      <c r="H98" s="156">
        <v>1984</v>
      </c>
      <c r="I98" s="709">
        <v>43252</v>
      </c>
    </row>
    <row r="99" spans="4:9">
      <c r="D99" s="54" t="s">
        <v>2157</v>
      </c>
      <c r="E99" s="6">
        <v>12</v>
      </c>
      <c r="F99" s="18" t="s">
        <v>363</v>
      </c>
      <c r="G99" s="85">
        <v>88183.09</v>
      </c>
      <c r="H99" s="156">
        <v>2402</v>
      </c>
      <c r="I99" s="709">
        <v>43955</v>
      </c>
    </row>
    <row r="100" spans="4:9">
      <c r="D100" s="54" t="s">
        <v>2158</v>
      </c>
      <c r="E100" s="6">
        <v>12</v>
      </c>
      <c r="F100" s="18" t="s">
        <v>363</v>
      </c>
      <c r="G100" s="85">
        <v>84443.49</v>
      </c>
      <c r="H100" s="156">
        <v>2402</v>
      </c>
      <c r="I100" s="709">
        <v>43955</v>
      </c>
    </row>
    <row r="101" spans="4:9">
      <c r="D101" s="54" t="s">
        <v>2159</v>
      </c>
      <c r="E101" s="6">
        <v>12</v>
      </c>
      <c r="F101" s="18" t="s">
        <v>363</v>
      </c>
      <c r="G101" s="85">
        <v>96489.87</v>
      </c>
      <c r="H101" s="156">
        <v>2402</v>
      </c>
      <c r="I101" s="709">
        <v>43955</v>
      </c>
    </row>
    <row r="102" spans="4:9">
      <c r="D102" s="54" t="s">
        <v>2160</v>
      </c>
      <c r="E102" s="6">
        <v>12</v>
      </c>
      <c r="F102" s="18" t="s">
        <v>363</v>
      </c>
      <c r="G102" s="85">
        <v>109723.48</v>
      </c>
      <c r="H102" s="156">
        <v>2402</v>
      </c>
      <c r="I102" s="709">
        <v>43955</v>
      </c>
    </row>
    <row r="103" spans="4:9">
      <c r="D103" s="58" t="s">
        <v>2161</v>
      </c>
      <c r="E103" s="13">
        <v>18</v>
      </c>
      <c r="F103" s="18" t="s">
        <v>363</v>
      </c>
      <c r="G103" s="14">
        <v>99120.02</v>
      </c>
      <c r="H103" s="60">
        <v>3272</v>
      </c>
      <c r="I103" s="709">
        <v>46753</v>
      </c>
    </row>
    <row r="104" spans="4:9">
      <c r="D104" s="58" t="s">
        <v>2162</v>
      </c>
      <c r="E104" s="13">
        <v>18</v>
      </c>
      <c r="F104" s="18" t="s">
        <v>363</v>
      </c>
      <c r="G104" s="14">
        <v>108528.97</v>
      </c>
      <c r="H104" s="60">
        <v>3272</v>
      </c>
      <c r="I104" s="709">
        <v>46753</v>
      </c>
    </row>
    <row r="105" spans="4:9">
      <c r="D105" s="54" t="s">
        <v>2163</v>
      </c>
      <c r="E105" s="6">
        <v>12</v>
      </c>
      <c r="F105" s="18" t="s">
        <v>363</v>
      </c>
      <c r="G105" s="85">
        <v>98242.09</v>
      </c>
      <c r="H105" s="156">
        <v>3312</v>
      </c>
      <c r="I105" s="709">
        <v>47484</v>
      </c>
    </row>
    <row r="106" spans="4:9">
      <c r="D106" s="54" t="s">
        <v>2164</v>
      </c>
      <c r="E106" s="6">
        <v>12</v>
      </c>
      <c r="F106" s="18" t="s">
        <v>363</v>
      </c>
      <c r="G106" s="85">
        <v>73218.350000000006</v>
      </c>
      <c r="H106" s="156">
        <v>3312</v>
      </c>
      <c r="I106" s="709">
        <v>47484</v>
      </c>
    </row>
    <row r="107" spans="4:9">
      <c r="D107" s="54" t="s">
        <v>2165</v>
      </c>
      <c r="E107" s="6">
        <v>6</v>
      </c>
      <c r="F107" s="18" t="s">
        <v>363</v>
      </c>
      <c r="G107" s="85">
        <v>33912.080000000002</v>
      </c>
      <c r="H107" s="156">
        <v>3740</v>
      </c>
      <c r="I107" s="709">
        <v>46966</v>
      </c>
    </row>
    <row r="108" spans="4:9">
      <c r="D108" s="54" t="s">
        <v>2166</v>
      </c>
      <c r="E108" s="6">
        <v>6</v>
      </c>
      <c r="F108" s="18" t="s">
        <v>363</v>
      </c>
      <c r="G108" s="85">
        <v>14429.3</v>
      </c>
      <c r="H108" s="156">
        <v>3741</v>
      </c>
      <c r="I108" s="709">
        <v>46966</v>
      </c>
    </row>
    <row r="109" spans="4:9">
      <c r="D109" s="54" t="s">
        <v>2168</v>
      </c>
      <c r="E109" s="6">
        <v>9</v>
      </c>
      <c r="F109" s="18" t="s">
        <v>1262</v>
      </c>
      <c r="G109" s="87">
        <v>207902.34</v>
      </c>
      <c r="H109" s="156">
        <v>1059</v>
      </c>
      <c r="I109" s="709">
        <v>44531</v>
      </c>
    </row>
    <row r="110" spans="4:9">
      <c r="D110" s="54" t="s">
        <v>2169</v>
      </c>
      <c r="E110" s="6">
        <v>11</v>
      </c>
      <c r="F110" s="18" t="s">
        <v>1262</v>
      </c>
      <c r="G110" s="87">
        <v>218879.91</v>
      </c>
      <c r="H110" s="156">
        <v>1059</v>
      </c>
      <c r="I110" s="709">
        <v>44531</v>
      </c>
    </row>
    <row r="111" spans="4:9">
      <c r="D111" s="54" t="s">
        <v>2170</v>
      </c>
      <c r="E111" s="6">
        <v>8</v>
      </c>
      <c r="F111" s="18" t="s">
        <v>1262</v>
      </c>
      <c r="G111" s="87">
        <v>154468.85999999999</v>
      </c>
      <c r="H111" s="156">
        <v>1059</v>
      </c>
      <c r="I111" s="709">
        <v>44531</v>
      </c>
    </row>
    <row r="112" spans="4:9">
      <c r="D112" s="54" t="s">
        <v>2171</v>
      </c>
      <c r="E112" s="6">
        <v>5</v>
      </c>
      <c r="F112" s="18" t="s">
        <v>1262</v>
      </c>
      <c r="G112" s="35">
        <v>87268.28</v>
      </c>
      <c r="H112" s="156">
        <v>1059</v>
      </c>
      <c r="I112" s="709">
        <v>44531</v>
      </c>
    </row>
    <row r="113" spans="4:9">
      <c r="D113" s="54" t="s">
        <v>2172</v>
      </c>
      <c r="E113" s="6">
        <v>7</v>
      </c>
      <c r="F113" s="18" t="s">
        <v>1262</v>
      </c>
      <c r="G113" s="87">
        <v>126441.58</v>
      </c>
      <c r="H113" s="156">
        <v>1059</v>
      </c>
      <c r="I113" s="709">
        <v>44531</v>
      </c>
    </row>
    <row r="114" spans="4:9">
      <c r="D114" s="54" t="s">
        <v>2173</v>
      </c>
      <c r="E114" s="6">
        <v>9</v>
      </c>
      <c r="F114" s="18" t="s">
        <v>1262</v>
      </c>
      <c r="G114" s="87">
        <v>132967.18</v>
      </c>
      <c r="H114" s="156">
        <v>1059</v>
      </c>
      <c r="I114" s="709">
        <v>44531</v>
      </c>
    </row>
    <row r="115" spans="4:9">
      <c r="D115" s="54" t="s">
        <v>2174</v>
      </c>
      <c r="E115" s="6">
        <v>16</v>
      </c>
      <c r="F115" s="18" t="s">
        <v>1262</v>
      </c>
      <c r="G115" s="87">
        <v>130816.12</v>
      </c>
      <c r="H115" s="156">
        <v>1155</v>
      </c>
      <c r="I115" s="709">
        <v>44317</v>
      </c>
    </row>
    <row r="116" spans="4:9">
      <c r="D116" s="54" t="s">
        <v>2175</v>
      </c>
      <c r="E116" s="6">
        <v>16</v>
      </c>
      <c r="F116" s="18" t="s">
        <v>1262</v>
      </c>
      <c r="G116" s="87">
        <v>134059.92000000001</v>
      </c>
      <c r="H116" s="156">
        <v>1155</v>
      </c>
      <c r="I116" s="709">
        <v>44317</v>
      </c>
    </row>
    <row r="117" spans="4:9">
      <c r="D117" s="54" t="s">
        <v>2176</v>
      </c>
      <c r="E117" s="6">
        <v>14</v>
      </c>
      <c r="F117" s="18" t="s">
        <v>1262</v>
      </c>
      <c r="G117" s="87">
        <v>243750.15</v>
      </c>
      <c r="H117" s="156">
        <v>1235</v>
      </c>
      <c r="I117" s="709">
        <v>45323</v>
      </c>
    </row>
    <row r="118" spans="4:9">
      <c r="D118" s="54" t="s">
        <v>2177</v>
      </c>
      <c r="E118" s="6">
        <v>8</v>
      </c>
      <c r="F118" s="18" t="s">
        <v>1262</v>
      </c>
      <c r="G118" s="87">
        <v>143656.95999999999</v>
      </c>
      <c r="H118" s="156">
        <v>1235</v>
      </c>
      <c r="I118" s="709">
        <v>45323</v>
      </c>
    </row>
    <row r="119" spans="4:9">
      <c r="D119" s="54" t="s">
        <v>2178</v>
      </c>
      <c r="E119" s="6">
        <v>10</v>
      </c>
      <c r="F119" s="18" t="s">
        <v>1262</v>
      </c>
      <c r="G119" s="87">
        <v>132646.32</v>
      </c>
      <c r="H119" s="156">
        <v>1235</v>
      </c>
      <c r="I119" s="709">
        <v>45323</v>
      </c>
    </row>
    <row r="120" spans="4:9">
      <c r="D120" s="54" t="s">
        <v>2179</v>
      </c>
      <c r="E120" s="6">
        <v>119</v>
      </c>
      <c r="F120" s="18" t="s">
        <v>1262</v>
      </c>
      <c r="G120" s="90">
        <v>2323194.7000000002</v>
      </c>
      <c r="H120" s="156">
        <v>1395</v>
      </c>
      <c r="I120" s="709">
        <v>42064</v>
      </c>
    </row>
    <row r="121" spans="4:9">
      <c r="D121" s="54" t="s">
        <v>2180</v>
      </c>
      <c r="E121" s="6">
        <v>16</v>
      </c>
      <c r="F121" s="18" t="s">
        <v>1262</v>
      </c>
      <c r="G121" s="87">
        <v>241484.29</v>
      </c>
      <c r="H121" s="156">
        <v>1486</v>
      </c>
      <c r="I121" s="709">
        <v>42795</v>
      </c>
    </row>
    <row r="122" spans="4:9">
      <c r="D122" s="54" t="s">
        <v>2181</v>
      </c>
      <c r="E122" s="6">
        <v>4</v>
      </c>
      <c r="F122" s="18" t="s">
        <v>1262</v>
      </c>
      <c r="G122" s="35">
        <v>87032.639999999999</v>
      </c>
      <c r="H122" s="156">
        <v>1486</v>
      </c>
      <c r="I122" s="709">
        <v>42795</v>
      </c>
    </row>
    <row r="123" spans="4:9">
      <c r="D123" s="54" t="s">
        <v>2182</v>
      </c>
      <c r="E123" s="6">
        <v>4</v>
      </c>
      <c r="F123" s="18" t="s">
        <v>1262</v>
      </c>
      <c r="G123" s="35">
        <v>58479.86</v>
      </c>
      <c r="H123" s="156">
        <v>1486</v>
      </c>
      <c r="I123" s="709">
        <v>42795</v>
      </c>
    </row>
    <row r="124" spans="4:9">
      <c r="D124" s="54" t="s">
        <v>2183</v>
      </c>
      <c r="E124" s="6">
        <v>80</v>
      </c>
      <c r="F124" s="18" t="s">
        <v>1262</v>
      </c>
      <c r="G124" s="90">
        <v>1488650.05</v>
      </c>
      <c r="H124" s="156">
        <v>1630</v>
      </c>
      <c r="I124" s="709">
        <v>47119</v>
      </c>
    </row>
    <row r="125" spans="4:9">
      <c r="D125" s="54" t="s">
        <v>2184</v>
      </c>
      <c r="E125" s="6">
        <v>12</v>
      </c>
      <c r="F125" s="18" t="s">
        <v>1262</v>
      </c>
      <c r="G125" s="87">
        <v>138721.57</v>
      </c>
      <c r="H125" s="156">
        <v>1725</v>
      </c>
      <c r="I125" s="709">
        <v>42675</v>
      </c>
    </row>
    <row r="126" spans="4:9">
      <c r="D126" s="54" t="s">
        <v>2185</v>
      </c>
      <c r="E126" s="6">
        <v>6</v>
      </c>
      <c r="F126" s="18" t="s">
        <v>1262</v>
      </c>
      <c r="G126" s="35">
        <v>72292.02</v>
      </c>
      <c r="H126" s="156">
        <v>1725</v>
      </c>
      <c r="I126" s="709">
        <v>42675</v>
      </c>
    </row>
    <row r="127" spans="4:9">
      <c r="D127" s="54" t="s">
        <v>2186</v>
      </c>
      <c r="E127" s="6">
        <v>6</v>
      </c>
      <c r="F127" s="18" t="s">
        <v>1262</v>
      </c>
      <c r="G127" s="35">
        <v>92784.77</v>
      </c>
      <c r="H127" s="156">
        <v>1725</v>
      </c>
      <c r="I127" s="709">
        <v>42675</v>
      </c>
    </row>
    <row r="128" spans="4:9">
      <c r="D128" s="54" t="s">
        <v>2187</v>
      </c>
      <c r="E128" s="6">
        <v>66</v>
      </c>
      <c r="F128" s="18" t="s">
        <v>1262</v>
      </c>
      <c r="G128" s="87">
        <v>943805.69</v>
      </c>
      <c r="H128" s="156">
        <v>1790</v>
      </c>
      <c r="I128" s="709">
        <v>47484</v>
      </c>
    </row>
    <row r="129" spans="4:9">
      <c r="D129" s="54" t="s">
        <v>2188</v>
      </c>
      <c r="E129" s="6">
        <v>66</v>
      </c>
      <c r="F129" s="18" t="s">
        <v>1262</v>
      </c>
      <c r="G129" s="87">
        <v>794482.39</v>
      </c>
      <c r="H129" s="156">
        <v>1790</v>
      </c>
      <c r="I129" s="709">
        <v>47484</v>
      </c>
    </row>
    <row r="130" spans="4:9">
      <c r="D130" s="54" t="s">
        <v>2189</v>
      </c>
      <c r="E130" s="6">
        <v>15</v>
      </c>
      <c r="F130" s="18" t="s">
        <v>1262</v>
      </c>
      <c r="G130" s="87">
        <v>199633.48</v>
      </c>
      <c r="H130" s="156">
        <v>1982</v>
      </c>
      <c r="I130" s="709">
        <v>42675</v>
      </c>
    </row>
    <row r="131" spans="4:9">
      <c r="D131" s="54" t="s">
        <v>2190</v>
      </c>
      <c r="E131" s="6">
        <v>24</v>
      </c>
      <c r="F131" s="18" t="s">
        <v>1262</v>
      </c>
      <c r="G131" s="87">
        <v>299640.44</v>
      </c>
      <c r="H131" s="156">
        <v>1983</v>
      </c>
      <c r="I131" s="709">
        <v>42430</v>
      </c>
    </row>
    <row r="132" spans="4:9">
      <c r="D132" s="54" t="s">
        <v>2191</v>
      </c>
      <c r="E132" s="6">
        <v>4</v>
      </c>
      <c r="F132" s="18" t="s">
        <v>1262</v>
      </c>
      <c r="G132" s="35">
        <v>48230.28</v>
      </c>
      <c r="H132" s="156">
        <v>1983</v>
      </c>
      <c r="I132" s="709">
        <v>42430</v>
      </c>
    </row>
    <row r="133" spans="4:9">
      <c r="D133" s="54" t="s">
        <v>2192</v>
      </c>
      <c r="E133" s="6">
        <v>4</v>
      </c>
      <c r="F133" s="18" t="s">
        <v>1262</v>
      </c>
      <c r="G133" s="35">
        <v>58382.33</v>
      </c>
      <c r="H133" s="156">
        <v>1983</v>
      </c>
      <c r="I133" s="709">
        <v>42430</v>
      </c>
    </row>
    <row r="134" spans="4:9">
      <c r="D134" s="54" t="s">
        <v>2193</v>
      </c>
      <c r="E134" s="6">
        <v>4</v>
      </c>
      <c r="F134" s="18" t="s">
        <v>1262</v>
      </c>
      <c r="G134" s="35">
        <v>54452.23</v>
      </c>
      <c r="H134" s="156">
        <v>1984</v>
      </c>
      <c r="I134" s="709">
        <v>43252</v>
      </c>
    </row>
    <row r="135" spans="4:9">
      <c r="D135" s="54" t="s">
        <v>2194</v>
      </c>
      <c r="E135" s="6">
        <v>22</v>
      </c>
      <c r="F135" s="18" t="s">
        <v>1262</v>
      </c>
      <c r="G135" s="87">
        <v>168129.23</v>
      </c>
      <c r="H135" s="156">
        <v>2238</v>
      </c>
      <c r="I135" s="709">
        <v>43955</v>
      </c>
    </row>
    <row r="136" spans="4:9">
      <c r="D136" s="54" t="s">
        <v>2195</v>
      </c>
      <c r="E136" s="6">
        <v>12</v>
      </c>
      <c r="F136" s="18" t="s">
        <v>1262</v>
      </c>
      <c r="G136" s="87">
        <v>119583.18</v>
      </c>
      <c r="H136" s="156">
        <v>2402</v>
      </c>
      <c r="I136" s="709">
        <v>43955</v>
      </c>
    </row>
    <row r="137" spans="4:9">
      <c r="D137" s="54" t="s">
        <v>2196</v>
      </c>
      <c r="E137" s="6">
        <v>12</v>
      </c>
      <c r="F137" s="18" t="s">
        <v>1262</v>
      </c>
      <c r="G137" s="87">
        <v>188278.57</v>
      </c>
      <c r="H137" s="156">
        <v>2761</v>
      </c>
      <c r="I137" s="709">
        <v>44958</v>
      </c>
    </row>
    <row r="138" spans="4:9">
      <c r="D138" s="54" t="s">
        <v>2197</v>
      </c>
      <c r="E138" s="6">
        <v>12</v>
      </c>
      <c r="F138" s="18" t="s">
        <v>1262</v>
      </c>
      <c r="G138" s="87">
        <v>213168.68</v>
      </c>
      <c r="H138" s="156">
        <v>2761</v>
      </c>
      <c r="I138" s="709">
        <v>44958</v>
      </c>
    </row>
    <row r="139" spans="4:9">
      <c r="D139" s="54" t="s">
        <v>2198</v>
      </c>
      <c r="E139" s="6">
        <v>12</v>
      </c>
      <c r="F139" s="18" t="s">
        <v>1262</v>
      </c>
      <c r="G139" s="87">
        <v>231975.88</v>
      </c>
      <c r="H139" s="156">
        <v>2761</v>
      </c>
      <c r="I139" s="709">
        <v>44958</v>
      </c>
    </row>
    <row r="140" spans="4:9">
      <c r="D140" s="54" t="s">
        <v>2199</v>
      </c>
      <c r="E140" s="6">
        <v>12</v>
      </c>
      <c r="F140" s="18" t="s">
        <v>1262</v>
      </c>
      <c r="G140" s="87">
        <v>197285</v>
      </c>
      <c r="H140" s="156">
        <v>2761</v>
      </c>
      <c r="I140" s="709">
        <v>44958</v>
      </c>
    </row>
    <row r="141" spans="4:9">
      <c r="D141" s="54" t="s">
        <v>2200</v>
      </c>
      <c r="E141" s="6">
        <v>12</v>
      </c>
      <c r="F141" s="18" t="s">
        <v>1262</v>
      </c>
      <c r="G141" s="87">
        <v>131965.03</v>
      </c>
      <c r="H141" s="156">
        <v>2761</v>
      </c>
      <c r="I141" s="709">
        <v>44958</v>
      </c>
    </row>
    <row r="142" spans="4:9">
      <c r="D142" s="54" t="s">
        <v>2201</v>
      </c>
      <c r="E142" s="6">
        <v>15</v>
      </c>
      <c r="F142" s="18" t="s">
        <v>1262</v>
      </c>
      <c r="G142" s="87">
        <v>142975.76999999999</v>
      </c>
      <c r="H142" s="156">
        <v>2763</v>
      </c>
      <c r="I142" s="709">
        <v>44866</v>
      </c>
    </row>
    <row r="143" spans="4:9">
      <c r="D143" s="54" t="s">
        <v>2202</v>
      </c>
      <c r="E143" s="6">
        <v>43</v>
      </c>
      <c r="F143" s="18" t="s">
        <v>1262</v>
      </c>
      <c r="G143" s="85">
        <v>456847.08</v>
      </c>
      <c r="H143" s="156">
        <v>2919</v>
      </c>
      <c r="I143" s="709">
        <v>46054</v>
      </c>
    </row>
    <row r="144" spans="4:9">
      <c r="D144" s="54" t="s">
        <v>2203</v>
      </c>
      <c r="E144" s="6">
        <v>59</v>
      </c>
      <c r="F144" s="18" t="s">
        <v>1262</v>
      </c>
      <c r="G144" s="90">
        <v>1040216.21</v>
      </c>
      <c r="H144" s="156">
        <v>3052</v>
      </c>
      <c r="I144" s="709">
        <v>46844</v>
      </c>
    </row>
    <row r="145" spans="4:9">
      <c r="D145" s="54" t="s">
        <v>2204</v>
      </c>
      <c r="E145" s="6">
        <v>18</v>
      </c>
      <c r="F145" s="18" t="s">
        <v>1262</v>
      </c>
      <c r="G145" s="87">
        <v>214168.98</v>
      </c>
      <c r="H145" s="156">
        <v>3209</v>
      </c>
      <c r="I145" s="709">
        <v>46753</v>
      </c>
    </row>
    <row r="146" spans="4:9">
      <c r="D146" s="58" t="s">
        <v>2206</v>
      </c>
      <c r="E146" s="13">
        <v>6</v>
      </c>
      <c r="F146" s="18" t="s">
        <v>1262</v>
      </c>
      <c r="G146" s="14">
        <v>93801.83</v>
      </c>
      <c r="H146" s="60">
        <v>3576</v>
      </c>
      <c r="I146" s="709">
        <v>44896</v>
      </c>
    </row>
    <row r="147" spans="4:9">
      <c r="D147" s="54" t="s">
        <v>2207</v>
      </c>
      <c r="E147" s="6">
        <v>6</v>
      </c>
      <c r="F147" s="18" t="s">
        <v>1262</v>
      </c>
      <c r="G147" s="87">
        <v>117705.73</v>
      </c>
      <c r="H147" s="156">
        <v>3623</v>
      </c>
      <c r="I147" s="709">
        <v>45444</v>
      </c>
    </row>
    <row r="148" spans="4:9">
      <c r="D148" s="54" t="s">
        <v>2208</v>
      </c>
      <c r="E148" s="6">
        <v>6</v>
      </c>
      <c r="F148" s="18" t="s">
        <v>1262</v>
      </c>
      <c r="G148" s="87">
        <v>120317.23</v>
      </c>
      <c r="H148" s="156">
        <v>3660</v>
      </c>
      <c r="I148" s="709">
        <v>45658</v>
      </c>
    </row>
    <row r="149" spans="4:9">
      <c r="D149" s="58" t="s">
        <v>2209</v>
      </c>
      <c r="E149" s="13">
        <v>6</v>
      </c>
      <c r="F149" s="18" t="s">
        <v>1262</v>
      </c>
      <c r="G149" s="14">
        <v>142784.57999999999</v>
      </c>
      <c r="H149" s="60">
        <v>3707</v>
      </c>
      <c r="I149" s="709">
        <v>46357</v>
      </c>
    </row>
    <row r="150" spans="4:9">
      <c r="D150" s="58" t="s">
        <v>2210</v>
      </c>
      <c r="E150" s="13">
        <v>6</v>
      </c>
      <c r="F150" s="18" t="s">
        <v>1262</v>
      </c>
      <c r="G150" s="14">
        <v>113983.93</v>
      </c>
      <c r="H150" s="60">
        <v>3709</v>
      </c>
      <c r="I150" s="709">
        <v>46753</v>
      </c>
    </row>
    <row r="151" spans="4:9">
      <c r="D151" s="54" t="s">
        <v>2211</v>
      </c>
      <c r="E151" s="6">
        <v>6</v>
      </c>
      <c r="F151" s="18" t="s">
        <v>1262</v>
      </c>
      <c r="G151" s="87">
        <v>111994.3</v>
      </c>
      <c r="H151" s="156">
        <v>3711</v>
      </c>
      <c r="I151" s="709">
        <v>46388</v>
      </c>
    </row>
    <row r="152" spans="4:9">
      <c r="D152" s="54" t="s">
        <v>2212</v>
      </c>
      <c r="E152" s="6">
        <v>7</v>
      </c>
      <c r="F152" s="18" t="s">
        <v>1262</v>
      </c>
      <c r="G152" s="35">
        <v>71162.34</v>
      </c>
      <c r="H152" s="156">
        <v>3742</v>
      </c>
      <c r="I152" s="709">
        <v>46966</v>
      </c>
    </row>
    <row r="153" spans="4:9">
      <c r="D153" s="58" t="s">
        <v>2213</v>
      </c>
      <c r="E153" s="13">
        <v>16</v>
      </c>
      <c r="F153" s="18" t="s">
        <v>1262</v>
      </c>
      <c r="G153" s="14">
        <v>185036.5</v>
      </c>
      <c r="H153" s="60">
        <v>50052</v>
      </c>
      <c r="I153" s="709">
        <v>45931</v>
      </c>
    </row>
    <row r="154" spans="4:9">
      <c r="D154" s="58" t="s">
        <v>2214</v>
      </c>
      <c r="E154" s="13">
        <v>6</v>
      </c>
      <c r="F154" s="18" t="s">
        <v>1262</v>
      </c>
      <c r="G154" s="14">
        <v>43251.62</v>
      </c>
      <c r="H154" s="60">
        <v>50373</v>
      </c>
      <c r="I154" s="709">
        <v>47239</v>
      </c>
    </row>
    <row r="155" spans="4:9">
      <c r="D155" s="54" t="s">
        <v>2215</v>
      </c>
      <c r="E155" s="6">
        <v>12</v>
      </c>
      <c r="F155" s="18" t="s">
        <v>1263</v>
      </c>
      <c r="G155" s="87">
        <v>310128.38</v>
      </c>
      <c r="H155" s="156">
        <v>1058</v>
      </c>
      <c r="I155" s="709">
        <v>44440</v>
      </c>
    </row>
    <row r="156" spans="4:9">
      <c r="D156" s="54" t="s">
        <v>2216</v>
      </c>
      <c r="E156" s="6">
        <v>4</v>
      </c>
      <c r="F156" s="18" t="s">
        <v>1263</v>
      </c>
      <c r="G156" s="87">
        <v>144560.17000000001</v>
      </c>
      <c r="H156" s="156">
        <v>1059</v>
      </c>
      <c r="I156" s="709">
        <v>44531</v>
      </c>
    </row>
    <row r="157" spans="4:9">
      <c r="D157" s="54" t="s">
        <v>2217</v>
      </c>
      <c r="E157" s="6">
        <v>5</v>
      </c>
      <c r="F157" s="18" t="s">
        <v>1263</v>
      </c>
      <c r="G157" s="87">
        <v>154305.57</v>
      </c>
      <c r="H157" s="156">
        <v>1059</v>
      </c>
      <c r="I157" s="709">
        <v>44531</v>
      </c>
    </row>
    <row r="158" spans="4:9">
      <c r="D158" s="54" t="s">
        <v>2218</v>
      </c>
      <c r="E158" s="6">
        <v>13</v>
      </c>
      <c r="F158" s="18" t="s">
        <v>1263</v>
      </c>
      <c r="G158" s="87">
        <v>151055.47</v>
      </c>
      <c r="H158" s="156">
        <v>1059</v>
      </c>
      <c r="I158" s="709">
        <v>44531</v>
      </c>
    </row>
    <row r="159" spans="4:9">
      <c r="D159" s="54" t="s">
        <v>2219</v>
      </c>
      <c r="E159" s="6">
        <v>12</v>
      </c>
      <c r="F159" s="18" t="s">
        <v>1263</v>
      </c>
      <c r="G159" s="87">
        <v>144561.59</v>
      </c>
      <c r="H159" s="156">
        <v>1059</v>
      </c>
      <c r="I159" s="709">
        <v>44531</v>
      </c>
    </row>
    <row r="160" spans="4:9">
      <c r="D160" s="54" t="s">
        <v>2220</v>
      </c>
      <c r="E160" s="6">
        <v>6</v>
      </c>
      <c r="F160" s="18" t="s">
        <v>1263</v>
      </c>
      <c r="G160" s="87">
        <v>174685.43</v>
      </c>
      <c r="H160" s="156">
        <v>1059</v>
      </c>
      <c r="I160" s="709">
        <v>44531</v>
      </c>
    </row>
    <row r="161" spans="4:9">
      <c r="D161" s="54" t="s">
        <v>2221</v>
      </c>
      <c r="E161" s="6">
        <v>7</v>
      </c>
      <c r="F161" s="18" t="s">
        <v>1263</v>
      </c>
      <c r="G161" s="87">
        <v>190984.73</v>
      </c>
      <c r="H161" s="156">
        <v>1059</v>
      </c>
      <c r="I161" s="709">
        <v>44531</v>
      </c>
    </row>
    <row r="162" spans="4:9">
      <c r="D162" s="54" t="s">
        <v>2222</v>
      </c>
      <c r="E162" s="6">
        <v>5</v>
      </c>
      <c r="F162" s="18" t="s">
        <v>1263</v>
      </c>
      <c r="G162" s="87">
        <v>135948.60999999999</v>
      </c>
      <c r="H162" s="156">
        <v>1059</v>
      </c>
      <c r="I162" s="709">
        <v>44531</v>
      </c>
    </row>
    <row r="163" spans="4:9">
      <c r="D163" s="54" t="s">
        <v>2223</v>
      </c>
      <c r="E163" s="6">
        <v>6</v>
      </c>
      <c r="F163" s="18" t="s">
        <v>1263</v>
      </c>
      <c r="G163" s="87">
        <v>176276.24</v>
      </c>
      <c r="H163" s="156">
        <v>1059</v>
      </c>
      <c r="I163" s="709">
        <v>44531</v>
      </c>
    </row>
    <row r="164" spans="4:9">
      <c r="D164" s="54" t="s">
        <v>2224</v>
      </c>
      <c r="E164" s="6">
        <v>6</v>
      </c>
      <c r="F164" s="18" t="s">
        <v>1263</v>
      </c>
      <c r="G164" s="87">
        <v>147038.71</v>
      </c>
      <c r="H164" s="156">
        <v>1235</v>
      </c>
      <c r="I164" s="709">
        <v>45323</v>
      </c>
    </row>
    <row r="165" spans="4:9">
      <c r="D165" s="54" t="s">
        <v>2225</v>
      </c>
      <c r="E165" s="6">
        <v>12</v>
      </c>
      <c r="F165" s="18" t="s">
        <v>1263</v>
      </c>
      <c r="G165" s="87">
        <v>232343.72</v>
      </c>
      <c r="H165" s="156">
        <v>1235</v>
      </c>
      <c r="I165" s="709">
        <v>45323</v>
      </c>
    </row>
    <row r="166" spans="4:9">
      <c r="D166" s="54" t="s">
        <v>2226</v>
      </c>
      <c r="E166" s="6">
        <v>100</v>
      </c>
      <c r="F166" s="18" t="s">
        <v>1263</v>
      </c>
      <c r="G166" s="90">
        <v>2663393.29</v>
      </c>
      <c r="H166" s="156">
        <v>1308</v>
      </c>
      <c r="I166" s="709">
        <v>45778</v>
      </c>
    </row>
    <row r="167" spans="4:9">
      <c r="D167" s="54" t="s">
        <v>2227</v>
      </c>
      <c r="E167" s="6">
        <v>160</v>
      </c>
      <c r="F167" s="18" t="s">
        <v>1263</v>
      </c>
      <c r="G167" s="90">
        <v>4706418.4800000004</v>
      </c>
      <c r="H167" s="156">
        <v>1395</v>
      </c>
      <c r="I167" s="709">
        <v>42064</v>
      </c>
    </row>
    <row r="168" spans="4:9">
      <c r="D168" s="54" t="s">
        <v>2228</v>
      </c>
      <c r="E168" s="6">
        <v>120</v>
      </c>
      <c r="F168" s="18" t="s">
        <v>1263</v>
      </c>
      <c r="G168" s="90">
        <v>3504804.19</v>
      </c>
      <c r="H168" s="156">
        <v>1395</v>
      </c>
      <c r="I168" s="709">
        <v>42064</v>
      </c>
    </row>
    <row r="169" spans="4:9">
      <c r="D169" s="54" t="s">
        <v>2229</v>
      </c>
      <c r="E169" s="6">
        <v>12</v>
      </c>
      <c r="F169" s="18" t="s">
        <v>1263</v>
      </c>
      <c r="G169" s="87">
        <v>231286.85</v>
      </c>
      <c r="H169" s="156">
        <v>1425</v>
      </c>
      <c r="I169" s="709">
        <v>43617</v>
      </c>
    </row>
    <row r="170" spans="4:9">
      <c r="D170" s="54" t="s">
        <v>2230</v>
      </c>
      <c r="E170" s="6">
        <v>15</v>
      </c>
      <c r="F170" s="18" t="s">
        <v>1263</v>
      </c>
      <c r="G170" s="87">
        <v>262568.68</v>
      </c>
      <c r="H170" s="156">
        <v>1426</v>
      </c>
      <c r="I170" s="709">
        <v>43252</v>
      </c>
    </row>
    <row r="171" spans="4:9">
      <c r="D171" s="54" t="s">
        <v>2231</v>
      </c>
      <c r="E171" s="6">
        <v>12</v>
      </c>
      <c r="F171" s="18" t="s">
        <v>1263</v>
      </c>
      <c r="G171" s="87">
        <v>352646.92</v>
      </c>
      <c r="H171" s="156">
        <v>1485</v>
      </c>
      <c r="I171" s="709">
        <v>43252</v>
      </c>
    </row>
    <row r="172" spans="4:9">
      <c r="D172" s="54" t="s">
        <v>2232</v>
      </c>
      <c r="E172" s="6">
        <v>4</v>
      </c>
      <c r="F172" s="18" t="s">
        <v>1263</v>
      </c>
      <c r="G172" s="87">
        <v>113654.53</v>
      </c>
      <c r="H172" s="156">
        <v>1486</v>
      </c>
      <c r="I172" s="709">
        <v>42795</v>
      </c>
    </row>
    <row r="173" spans="4:9">
      <c r="D173" s="54" t="s">
        <v>2233</v>
      </c>
      <c r="E173" s="6">
        <v>96</v>
      </c>
      <c r="F173" s="18" t="s">
        <v>1263</v>
      </c>
      <c r="G173" s="90">
        <v>1619743.05</v>
      </c>
      <c r="H173" s="156">
        <v>1518</v>
      </c>
      <c r="I173" s="709">
        <v>46569</v>
      </c>
    </row>
    <row r="174" spans="4:9">
      <c r="D174" s="54" t="s">
        <v>2234</v>
      </c>
      <c r="E174" s="6">
        <v>85</v>
      </c>
      <c r="F174" s="18" t="s">
        <v>1263</v>
      </c>
      <c r="G174" s="90">
        <v>1783625.51</v>
      </c>
      <c r="H174" s="156">
        <v>1786</v>
      </c>
      <c r="I174" s="709">
        <v>46905</v>
      </c>
    </row>
    <row r="175" spans="4:9">
      <c r="D175" s="54" t="s">
        <v>2235</v>
      </c>
      <c r="E175" s="6">
        <v>20</v>
      </c>
      <c r="F175" s="18" t="s">
        <v>1263</v>
      </c>
      <c r="G175" s="87">
        <v>322073</v>
      </c>
      <c r="H175" s="156">
        <v>1979</v>
      </c>
      <c r="I175" s="709">
        <v>42795</v>
      </c>
    </row>
    <row r="176" spans="4:9">
      <c r="D176" s="54" t="s">
        <v>2236</v>
      </c>
      <c r="E176" s="6">
        <v>15</v>
      </c>
      <c r="F176" s="18" t="s">
        <v>1263</v>
      </c>
      <c r="G176" s="87">
        <v>225985.26</v>
      </c>
      <c r="H176" s="156">
        <v>1982</v>
      </c>
      <c r="I176" s="709">
        <v>42675</v>
      </c>
    </row>
    <row r="177" spans="4:9">
      <c r="D177" s="54" t="s">
        <v>2237</v>
      </c>
      <c r="E177" s="6">
        <v>12</v>
      </c>
      <c r="F177" s="18" t="s">
        <v>1263</v>
      </c>
      <c r="G177" s="85">
        <v>250860.48</v>
      </c>
      <c r="H177" s="156">
        <v>2894</v>
      </c>
      <c r="I177" s="709">
        <v>45870</v>
      </c>
    </row>
    <row r="178" spans="4:9">
      <c r="D178" s="54" t="s">
        <v>2238</v>
      </c>
      <c r="E178" s="6">
        <v>6</v>
      </c>
      <c r="F178" s="18" t="s">
        <v>1263</v>
      </c>
      <c r="G178" s="85">
        <v>136991.09</v>
      </c>
      <c r="H178" s="156">
        <v>2919</v>
      </c>
      <c r="I178" s="709">
        <v>46054</v>
      </c>
    </row>
    <row r="179" spans="4:9">
      <c r="D179" s="54" t="s">
        <v>2239</v>
      </c>
      <c r="E179" s="6">
        <v>9</v>
      </c>
      <c r="F179" s="18" t="s">
        <v>1263</v>
      </c>
      <c r="G179" s="85">
        <v>167228.71</v>
      </c>
      <c r="H179" s="156">
        <v>2921</v>
      </c>
      <c r="I179" s="709">
        <v>46054</v>
      </c>
    </row>
    <row r="180" spans="4:9">
      <c r="D180" s="54" t="s">
        <v>2240</v>
      </c>
      <c r="E180" s="6">
        <v>12</v>
      </c>
      <c r="F180" s="18" t="s">
        <v>1263</v>
      </c>
      <c r="G180" s="85">
        <v>255022.3</v>
      </c>
      <c r="H180" s="156">
        <v>2922</v>
      </c>
      <c r="I180" s="709">
        <v>45444</v>
      </c>
    </row>
    <row r="181" spans="4:9">
      <c r="D181" s="54" t="s">
        <v>2241</v>
      </c>
      <c r="E181" s="6">
        <v>15</v>
      </c>
      <c r="F181" s="18" t="s">
        <v>1263</v>
      </c>
      <c r="G181" s="85">
        <v>316297.27</v>
      </c>
      <c r="H181" s="156">
        <v>3053</v>
      </c>
      <c r="I181" s="709">
        <v>45778</v>
      </c>
    </row>
    <row r="182" spans="4:9">
      <c r="D182" s="54" t="s">
        <v>2242</v>
      </c>
      <c r="E182" s="6">
        <v>12</v>
      </c>
      <c r="F182" s="18" t="s">
        <v>1263</v>
      </c>
      <c r="G182" s="87">
        <v>250542.1</v>
      </c>
      <c r="H182" s="156">
        <v>3062</v>
      </c>
      <c r="I182" s="709">
        <v>47119</v>
      </c>
    </row>
    <row r="183" spans="4:9">
      <c r="D183" s="54" t="s">
        <v>2243</v>
      </c>
      <c r="E183" s="6">
        <v>6</v>
      </c>
      <c r="F183" s="18" t="s">
        <v>1263</v>
      </c>
      <c r="G183" s="87">
        <v>133365.20000000001</v>
      </c>
      <c r="H183" s="156">
        <v>3168</v>
      </c>
      <c r="I183" s="709">
        <v>47362</v>
      </c>
    </row>
    <row r="184" spans="4:9">
      <c r="D184" s="58" t="s">
        <v>2244</v>
      </c>
      <c r="E184" s="13">
        <v>15</v>
      </c>
      <c r="F184" s="18" t="s">
        <v>1263</v>
      </c>
      <c r="G184" s="14">
        <v>294581.48</v>
      </c>
      <c r="H184" s="60">
        <v>3169</v>
      </c>
      <c r="I184" s="709">
        <v>46235</v>
      </c>
    </row>
    <row r="185" spans="4:9">
      <c r="D185" s="58" t="s">
        <v>2245</v>
      </c>
      <c r="E185" s="13">
        <v>17</v>
      </c>
      <c r="F185" s="18" t="s">
        <v>1263</v>
      </c>
      <c r="G185" s="14">
        <v>344564.55</v>
      </c>
      <c r="H185" s="60">
        <v>3211</v>
      </c>
      <c r="I185" s="709">
        <v>47119</v>
      </c>
    </row>
    <row r="186" spans="4:9">
      <c r="D186" s="58" t="s">
        <v>2246</v>
      </c>
      <c r="E186" s="13">
        <v>16</v>
      </c>
      <c r="F186" s="18" t="s">
        <v>1263</v>
      </c>
      <c r="G186" s="14">
        <v>365386.8</v>
      </c>
      <c r="H186" s="60">
        <v>3211</v>
      </c>
      <c r="I186" s="709">
        <v>47119</v>
      </c>
    </row>
    <row r="187" spans="4:9">
      <c r="D187" s="54" t="s">
        <v>2247</v>
      </c>
      <c r="E187" s="6">
        <v>6</v>
      </c>
      <c r="F187" s="18" t="s">
        <v>1263</v>
      </c>
      <c r="G187" s="85">
        <v>140229.99</v>
      </c>
      <c r="H187" s="156">
        <v>3686</v>
      </c>
      <c r="I187" s="709">
        <v>46054</v>
      </c>
    </row>
    <row r="188" spans="4:9">
      <c r="D188" s="58" t="s">
        <v>2248</v>
      </c>
      <c r="E188" s="13">
        <v>6</v>
      </c>
      <c r="F188" s="18" t="s">
        <v>1263</v>
      </c>
      <c r="G188" s="14">
        <v>138261.07</v>
      </c>
      <c r="H188" s="60">
        <v>3708</v>
      </c>
      <c r="I188" s="709">
        <v>46661</v>
      </c>
    </row>
    <row r="189" spans="4:9">
      <c r="D189" s="54" t="s">
        <v>2249</v>
      </c>
      <c r="E189" s="6">
        <v>6</v>
      </c>
      <c r="F189" s="18" t="s">
        <v>1263</v>
      </c>
      <c r="G189" s="85">
        <v>82420.97</v>
      </c>
      <c r="H189" s="156">
        <v>3710</v>
      </c>
      <c r="I189" s="709">
        <v>46388</v>
      </c>
    </row>
    <row r="190" spans="4:9">
      <c r="D190" s="54" t="s">
        <v>2250</v>
      </c>
      <c r="E190" s="6">
        <v>6</v>
      </c>
      <c r="F190" s="18" t="s">
        <v>1263</v>
      </c>
      <c r="G190" s="85">
        <v>86226.86</v>
      </c>
      <c r="H190" s="156">
        <v>3712</v>
      </c>
      <c r="I190" s="709">
        <v>46661</v>
      </c>
    </row>
    <row r="191" spans="4:9">
      <c r="D191" s="58" t="s">
        <v>2251</v>
      </c>
      <c r="E191" s="13">
        <v>8</v>
      </c>
      <c r="F191" s="18" t="s">
        <v>1263</v>
      </c>
      <c r="G191" s="14">
        <v>138258</v>
      </c>
      <c r="H191" s="60">
        <v>50052</v>
      </c>
      <c r="I191" s="709">
        <v>45931</v>
      </c>
    </row>
    <row r="192" spans="4:9">
      <c r="D192" s="58" t="s">
        <v>2252</v>
      </c>
      <c r="E192" s="13">
        <v>30</v>
      </c>
      <c r="F192" s="18" t="s">
        <v>1263</v>
      </c>
      <c r="G192" s="14">
        <v>549556.53</v>
      </c>
      <c r="H192" s="60">
        <v>50267</v>
      </c>
      <c r="I192" s="709">
        <v>45627</v>
      </c>
    </row>
    <row r="193" spans="4:9">
      <c r="D193" s="54" t="s">
        <v>2253</v>
      </c>
      <c r="E193" s="6">
        <v>12</v>
      </c>
      <c r="F193" s="7" t="s">
        <v>32</v>
      </c>
      <c r="G193" s="8">
        <v>395804.98</v>
      </c>
      <c r="H193" s="56">
        <v>1058</v>
      </c>
      <c r="I193" s="709">
        <v>44440</v>
      </c>
    </row>
    <row r="194" spans="4:9">
      <c r="D194" s="54" t="s">
        <v>2254</v>
      </c>
      <c r="E194" s="6">
        <v>12</v>
      </c>
      <c r="F194" s="7" t="s">
        <v>32</v>
      </c>
      <c r="G194" s="8">
        <v>349788.18</v>
      </c>
      <c r="H194" s="56">
        <v>1058</v>
      </c>
      <c r="I194" s="709">
        <v>44440</v>
      </c>
    </row>
    <row r="195" spans="4:9">
      <c r="D195" s="54" t="s">
        <v>2255</v>
      </c>
      <c r="E195" s="6">
        <v>12</v>
      </c>
      <c r="F195" s="7" t="s">
        <v>32</v>
      </c>
      <c r="G195" s="8">
        <v>409254.34</v>
      </c>
      <c r="H195" s="56">
        <v>1058</v>
      </c>
      <c r="I195" s="709">
        <v>44440</v>
      </c>
    </row>
    <row r="196" spans="4:9">
      <c r="D196" s="54" t="s">
        <v>2256</v>
      </c>
      <c r="E196" s="6">
        <v>12</v>
      </c>
      <c r="F196" s="7" t="s">
        <v>32</v>
      </c>
      <c r="G196" s="8">
        <v>357353.85</v>
      </c>
      <c r="H196" s="56">
        <v>1058</v>
      </c>
      <c r="I196" s="709">
        <v>44440</v>
      </c>
    </row>
    <row r="197" spans="4:9">
      <c r="D197" s="54" t="s">
        <v>2257</v>
      </c>
      <c r="E197" s="6">
        <v>5</v>
      </c>
      <c r="F197" s="7" t="s">
        <v>32</v>
      </c>
      <c r="G197" s="8">
        <v>207561.09</v>
      </c>
      <c r="H197" s="56">
        <v>1059</v>
      </c>
      <c r="I197" s="709">
        <v>44531</v>
      </c>
    </row>
    <row r="198" spans="4:9">
      <c r="D198" s="54" t="s">
        <v>2258</v>
      </c>
      <c r="E198" s="6">
        <v>5</v>
      </c>
      <c r="F198" s="7" t="s">
        <v>32</v>
      </c>
      <c r="G198" s="8">
        <v>175474.96</v>
      </c>
      <c r="H198" s="56">
        <v>1059</v>
      </c>
      <c r="I198" s="709">
        <v>44531</v>
      </c>
    </row>
    <row r="199" spans="4:9">
      <c r="D199" s="54" t="s">
        <v>2259</v>
      </c>
      <c r="E199" s="6">
        <v>5</v>
      </c>
      <c r="F199" s="7" t="s">
        <v>32</v>
      </c>
      <c r="G199" s="8">
        <v>202794.65</v>
      </c>
      <c r="H199" s="56">
        <v>1059</v>
      </c>
      <c r="I199" s="709">
        <v>44531</v>
      </c>
    </row>
    <row r="200" spans="4:9">
      <c r="D200" s="182" t="s">
        <v>2167</v>
      </c>
      <c r="E200" s="6">
        <v>3</v>
      </c>
      <c r="F200" s="7" t="s">
        <v>32</v>
      </c>
      <c r="G200" s="8">
        <v>124137.77</v>
      </c>
      <c r="H200" s="56">
        <v>1059</v>
      </c>
      <c r="I200" s="709">
        <v>44531</v>
      </c>
    </row>
    <row r="201" spans="4:9">
      <c r="D201" s="54" t="s">
        <v>2260</v>
      </c>
      <c r="E201" s="6">
        <v>16</v>
      </c>
      <c r="F201" s="7" t="s">
        <v>32</v>
      </c>
      <c r="G201" s="8">
        <v>415149.24</v>
      </c>
      <c r="H201" s="56">
        <v>1155</v>
      </c>
      <c r="I201" s="709">
        <v>44317</v>
      </c>
    </row>
    <row r="202" spans="4:9">
      <c r="D202" s="54" t="s">
        <v>2261</v>
      </c>
      <c r="E202" s="6">
        <v>80</v>
      </c>
      <c r="F202" s="7" t="s">
        <v>32</v>
      </c>
      <c r="G202" s="8">
        <v>2097652.9500000002</v>
      </c>
      <c r="H202" s="56">
        <v>1306</v>
      </c>
      <c r="I202" s="709">
        <v>45870</v>
      </c>
    </row>
    <row r="203" spans="4:9">
      <c r="D203" s="54" t="s">
        <v>2262</v>
      </c>
      <c r="E203" s="6">
        <v>12</v>
      </c>
      <c r="F203" s="7" t="s">
        <v>32</v>
      </c>
      <c r="G203" s="8">
        <v>275613.71000000002</v>
      </c>
      <c r="H203" s="56">
        <v>2762</v>
      </c>
      <c r="I203" s="709">
        <v>46054</v>
      </c>
    </row>
    <row r="204" spans="4:9">
      <c r="D204" s="54" t="s">
        <v>2263</v>
      </c>
      <c r="E204" s="6">
        <v>12</v>
      </c>
      <c r="F204" s="7" t="s">
        <v>32</v>
      </c>
      <c r="G204" s="8">
        <v>287066.14</v>
      </c>
      <c r="H204" s="56">
        <v>2762</v>
      </c>
      <c r="I204" s="709">
        <v>46054</v>
      </c>
    </row>
    <row r="205" spans="4:9">
      <c r="D205" s="58" t="s">
        <v>2264</v>
      </c>
      <c r="E205" s="13">
        <v>12</v>
      </c>
      <c r="F205" s="7" t="s">
        <v>32</v>
      </c>
      <c r="G205" s="181">
        <v>293107.71000000002</v>
      </c>
      <c r="H205" s="59">
        <v>2919</v>
      </c>
      <c r="I205" s="709">
        <v>46054</v>
      </c>
    </row>
    <row r="206" spans="4:9">
      <c r="D206" s="58" t="s">
        <v>2265</v>
      </c>
      <c r="E206" s="13">
        <v>12</v>
      </c>
      <c r="F206" s="7" t="s">
        <v>32</v>
      </c>
      <c r="G206" s="181">
        <v>311699.32</v>
      </c>
      <c r="H206" s="59">
        <v>2919</v>
      </c>
      <c r="I206" s="709">
        <v>46054</v>
      </c>
    </row>
    <row r="207" spans="4:9">
      <c r="D207" s="54" t="s">
        <v>2266</v>
      </c>
      <c r="E207" s="6">
        <v>6</v>
      </c>
      <c r="F207" s="7" t="s">
        <v>32</v>
      </c>
      <c r="G207" s="8">
        <v>216706.92</v>
      </c>
      <c r="H207" s="56">
        <v>2922</v>
      </c>
      <c r="I207" s="709">
        <v>45444</v>
      </c>
    </row>
    <row r="208" spans="4:9">
      <c r="D208" s="54" t="s">
        <v>2267</v>
      </c>
      <c r="E208" s="6">
        <v>30</v>
      </c>
      <c r="F208" s="7" t="s">
        <v>32</v>
      </c>
      <c r="G208" s="8">
        <v>794195.22</v>
      </c>
      <c r="H208" s="56">
        <v>3209</v>
      </c>
      <c r="I208" s="709">
        <v>46753</v>
      </c>
    </row>
    <row r="209" spans="2:9">
      <c r="D209" s="54" t="s">
        <v>2268</v>
      </c>
      <c r="E209" s="6">
        <v>17</v>
      </c>
      <c r="F209" s="7" t="s">
        <v>32</v>
      </c>
      <c r="G209" s="8">
        <v>555727.28</v>
      </c>
      <c r="H209" s="56">
        <v>3209</v>
      </c>
      <c r="I209" s="709">
        <v>46753</v>
      </c>
    </row>
    <row r="210" spans="2:9">
      <c r="D210" s="54" t="s">
        <v>2269</v>
      </c>
      <c r="E210" s="6">
        <v>8</v>
      </c>
      <c r="F210" s="7" t="s">
        <v>32</v>
      </c>
      <c r="G210" s="8">
        <v>252612.69</v>
      </c>
      <c r="H210" s="56">
        <v>3273</v>
      </c>
      <c r="I210" s="709">
        <v>46753</v>
      </c>
    </row>
    <row r="211" spans="2:9">
      <c r="D211" s="54" t="s">
        <v>2270</v>
      </c>
      <c r="E211" s="6">
        <v>8</v>
      </c>
      <c r="F211" s="7" t="s">
        <v>32</v>
      </c>
      <c r="G211" s="8">
        <v>320502.89</v>
      </c>
      <c r="H211" s="56">
        <v>3273</v>
      </c>
      <c r="I211" s="709">
        <v>46753</v>
      </c>
    </row>
    <row r="212" spans="2:9">
      <c r="D212" s="54" t="s">
        <v>2271</v>
      </c>
      <c r="E212" s="6">
        <v>8</v>
      </c>
      <c r="F212" s="7" t="s">
        <v>32</v>
      </c>
      <c r="G212" s="8">
        <v>272489.08</v>
      </c>
      <c r="H212" s="56">
        <v>3273</v>
      </c>
      <c r="I212" s="709">
        <v>46753</v>
      </c>
    </row>
    <row r="213" spans="2:9">
      <c r="D213" s="54" t="s">
        <v>2272</v>
      </c>
      <c r="E213" s="6">
        <v>8</v>
      </c>
      <c r="F213" s="7" t="s">
        <v>32</v>
      </c>
      <c r="G213" s="8">
        <v>396145.01</v>
      </c>
      <c r="H213" s="56">
        <v>50292</v>
      </c>
      <c r="I213" s="709">
        <v>46539</v>
      </c>
    </row>
    <row r="214" spans="2:9">
      <c r="D214" s="58" t="s">
        <v>2273</v>
      </c>
      <c r="E214" s="13">
        <v>21</v>
      </c>
      <c r="F214" s="154" t="s">
        <v>32</v>
      </c>
      <c r="G214" s="181">
        <v>541096.6</v>
      </c>
      <c r="H214" s="59">
        <v>50353</v>
      </c>
      <c r="I214" s="709">
        <v>46905</v>
      </c>
    </row>
    <row r="215" spans="2:9">
      <c r="D215" s="54" t="s">
        <v>2274</v>
      </c>
      <c r="E215" s="6">
        <v>8</v>
      </c>
      <c r="F215" s="7" t="s">
        <v>32</v>
      </c>
      <c r="G215" s="8">
        <v>226846.53</v>
      </c>
      <c r="H215" s="56">
        <v>50523</v>
      </c>
      <c r="I215" s="709">
        <v>47088</v>
      </c>
    </row>
    <row r="216" spans="2:9">
      <c r="D216" s="54" t="s">
        <v>2275</v>
      </c>
      <c r="E216" s="6">
        <v>80</v>
      </c>
      <c r="F216" s="7" t="s">
        <v>1447</v>
      </c>
      <c r="G216" s="64">
        <v>3972831.61</v>
      </c>
      <c r="H216" s="56">
        <v>1307</v>
      </c>
      <c r="I216" s="709">
        <v>46023</v>
      </c>
    </row>
    <row r="217" spans="2:9">
      <c r="D217" s="54" t="s">
        <v>2276</v>
      </c>
      <c r="E217" s="6">
        <v>32</v>
      </c>
      <c r="F217" s="7" t="s">
        <v>1447</v>
      </c>
      <c r="G217" s="64">
        <v>556675.82999999996</v>
      </c>
      <c r="H217" s="56">
        <v>2238</v>
      </c>
      <c r="I217" s="709">
        <v>43955</v>
      </c>
    </row>
    <row r="218" spans="2:9">
      <c r="D218" s="54" t="s">
        <v>2277</v>
      </c>
      <c r="E218" s="6">
        <v>32</v>
      </c>
      <c r="F218" s="7" t="s">
        <v>1447</v>
      </c>
      <c r="G218" s="64">
        <v>560328</v>
      </c>
      <c r="H218" s="56">
        <v>2238</v>
      </c>
      <c r="I218" s="709">
        <v>43955</v>
      </c>
    </row>
    <row r="219" spans="2:9">
      <c r="D219" s="54" t="s">
        <v>2278</v>
      </c>
      <c r="E219" s="6">
        <v>12</v>
      </c>
      <c r="F219" s="7" t="s">
        <v>1447</v>
      </c>
      <c r="G219" s="64">
        <v>650219.59</v>
      </c>
      <c r="H219" s="56">
        <v>2922</v>
      </c>
      <c r="I219" s="709">
        <v>45444</v>
      </c>
    </row>
    <row r="220" spans="2:9" ht="15.75" thickBot="1"/>
    <row r="221" spans="2:9" ht="15.75" thickBot="1">
      <c r="B221" s="165" t="s">
        <v>2279</v>
      </c>
    </row>
    <row r="222" spans="2:9" ht="15.75" thickTop="1">
      <c r="B222" s="166" t="s">
        <v>1482</v>
      </c>
      <c r="C222" s="167" t="s">
        <v>1705</v>
      </c>
      <c r="D222" s="28" t="s">
        <v>2280</v>
      </c>
      <c r="E222" s="6">
        <v>10</v>
      </c>
      <c r="F222" s="18" t="s">
        <v>363</v>
      </c>
      <c r="G222" s="85">
        <v>56722.65</v>
      </c>
      <c r="H222" s="156">
        <v>2244</v>
      </c>
      <c r="I222" s="709">
        <v>43955</v>
      </c>
    </row>
    <row r="223" spans="2:9">
      <c r="B223" s="74"/>
      <c r="C223" s="168" t="s">
        <v>1463</v>
      </c>
    </row>
    <row r="224" spans="2:9">
      <c r="B224" s="75"/>
      <c r="C224" s="183">
        <v>56722.65</v>
      </c>
    </row>
    <row r="225" spans="2:9" ht="15.75" thickBot="1"/>
    <row r="226" spans="2:9" ht="15.75" thickBot="1">
      <c r="B226" s="165" t="s">
        <v>2281</v>
      </c>
    </row>
    <row r="227" spans="2:9" ht="15.75" thickTop="1">
      <c r="B227" s="166" t="s">
        <v>1482</v>
      </c>
      <c r="C227" s="167" t="s">
        <v>1705</v>
      </c>
      <c r="D227" s="28" t="s">
        <v>2282</v>
      </c>
      <c r="E227" s="6">
        <v>15</v>
      </c>
      <c r="F227" s="18" t="s">
        <v>1263</v>
      </c>
      <c r="G227" s="87">
        <v>229917.05</v>
      </c>
      <c r="H227" s="156">
        <v>2251</v>
      </c>
      <c r="I227" s="709">
        <v>43252</v>
      </c>
    </row>
    <row r="228" spans="2:9">
      <c r="B228" s="74"/>
      <c r="C228" s="168" t="s">
        <v>1454</v>
      </c>
    </row>
    <row r="229" spans="2:9">
      <c r="B229" s="75"/>
      <c r="C229" s="184">
        <v>229917.05</v>
      </c>
    </row>
    <row r="230" spans="2:9" ht="15.75" thickBot="1"/>
    <row r="231" spans="2:9" ht="15.75" thickBot="1">
      <c r="B231" s="165" t="s">
        <v>2283</v>
      </c>
    </row>
    <row r="232" spans="2:9" ht="15.75" thickTop="1">
      <c r="B232" s="166" t="s">
        <v>1482</v>
      </c>
      <c r="C232" s="167" t="s">
        <v>1706</v>
      </c>
      <c r="D232" s="28" t="s">
        <v>2284</v>
      </c>
      <c r="E232" s="6">
        <v>10</v>
      </c>
      <c r="F232" s="18" t="s">
        <v>1262</v>
      </c>
      <c r="G232" s="87">
        <v>144420.19</v>
      </c>
      <c r="H232" s="156">
        <v>3010</v>
      </c>
      <c r="I232" s="709">
        <v>45717</v>
      </c>
    </row>
    <row r="233" spans="2:9">
      <c r="B233" s="74"/>
      <c r="C233" s="168" t="s">
        <v>2055</v>
      </c>
      <c r="D233" s="28" t="s">
        <v>2285</v>
      </c>
      <c r="E233" s="6">
        <v>4</v>
      </c>
      <c r="F233" s="18" t="s">
        <v>1263</v>
      </c>
      <c r="G233" s="85">
        <v>84737.14</v>
      </c>
      <c r="H233" s="156">
        <v>3544</v>
      </c>
      <c r="I233" s="709">
        <v>47088</v>
      </c>
    </row>
    <row r="234" spans="2:9">
      <c r="B234" s="75"/>
      <c r="C234" s="171">
        <v>229157.33000000002</v>
      </c>
      <c r="G234" s="23"/>
    </row>
    <row r="235" spans="2:9" ht="15.75" thickBot="1"/>
    <row r="236" spans="2:9" ht="15.75" thickBot="1">
      <c r="B236" s="165" t="s">
        <v>2286</v>
      </c>
    </row>
    <row r="237" spans="2:9" ht="15.75" thickTop="1">
      <c r="B237" s="166" t="s">
        <v>1482</v>
      </c>
      <c r="C237" s="167" t="s">
        <v>1706</v>
      </c>
      <c r="D237" s="28" t="s">
        <v>2287</v>
      </c>
      <c r="E237" s="6">
        <v>20</v>
      </c>
      <c r="F237" s="18" t="s">
        <v>1262</v>
      </c>
      <c r="G237" s="87">
        <v>207150.38</v>
      </c>
      <c r="H237" s="156">
        <v>2243</v>
      </c>
      <c r="I237" s="709">
        <v>42795</v>
      </c>
    </row>
    <row r="238" spans="2:9">
      <c r="B238" s="74"/>
      <c r="C238" s="168" t="s">
        <v>1456</v>
      </c>
      <c r="D238" s="27" t="s">
        <v>2288</v>
      </c>
      <c r="E238" s="13">
        <v>6</v>
      </c>
      <c r="F238" s="18" t="s">
        <v>1263</v>
      </c>
      <c r="G238" s="14">
        <v>143847.10999999999</v>
      </c>
      <c r="H238" s="60">
        <v>2920</v>
      </c>
      <c r="I238" s="709">
        <v>46174</v>
      </c>
    </row>
    <row r="239" spans="2:9">
      <c r="B239" s="75"/>
      <c r="C239" s="171">
        <v>350997.49</v>
      </c>
      <c r="D239" s="86"/>
      <c r="E239" s="185"/>
      <c r="F239" s="186"/>
      <c r="G239" s="67"/>
      <c r="H239" s="187"/>
    </row>
    <row r="240" spans="2:9" ht="15.75" thickBot="1">
      <c r="D240" s="86"/>
      <c r="E240" s="185"/>
      <c r="F240" s="186"/>
      <c r="G240" s="67"/>
      <c r="H240" s="187"/>
    </row>
    <row r="241" spans="2:9" ht="15.75" thickBot="1">
      <c r="B241" s="165" t="s">
        <v>2289</v>
      </c>
      <c r="D241" s="86"/>
      <c r="E241" s="185"/>
      <c r="F241" s="186"/>
      <c r="G241" s="67"/>
      <c r="H241" s="187"/>
    </row>
    <row r="242" spans="2:9" ht="15.75" thickTop="1">
      <c r="B242" s="166" t="s">
        <v>1482</v>
      </c>
      <c r="C242" s="167" t="s">
        <v>1705</v>
      </c>
      <c r="D242" s="28" t="s">
        <v>2290</v>
      </c>
      <c r="E242" s="6">
        <v>9</v>
      </c>
      <c r="F242" s="180" t="s">
        <v>363</v>
      </c>
      <c r="G242" s="85">
        <v>3100</v>
      </c>
      <c r="H242" s="156">
        <v>50315</v>
      </c>
      <c r="I242" s="709">
        <v>46661</v>
      </c>
    </row>
    <row r="243" spans="2:9">
      <c r="B243" s="74"/>
      <c r="C243" s="168" t="s">
        <v>2291</v>
      </c>
      <c r="D243" s="86"/>
      <c r="E243" s="185"/>
      <c r="F243" s="186"/>
      <c r="G243" s="67"/>
      <c r="H243" s="187"/>
    </row>
    <row r="244" spans="2:9">
      <c r="B244" s="75"/>
      <c r="C244" s="183">
        <v>3100</v>
      </c>
    </row>
    <row r="245" spans="2:9" ht="15.75" thickBot="1"/>
    <row r="246" spans="2:9" ht="15.75" thickBot="1">
      <c r="B246" s="165" t="s">
        <v>2292</v>
      </c>
    </row>
    <row r="247" spans="2:9" ht="15.75" thickTop="1">
      <c r="B247" s="174" t="s">
        <v>1449</v>
      </c>
      <c r="C247" s="175" t="s">
        <v>1718</v>
      </c>
      <c r="D247" s="54" t="s">
        <v>2294</v>
      </c>
      <c r="E247" s="6">
        <v>6</v>
      </c>
      <c r="F247" s="18" t="s">
        <v>363</v>
      </c>
      <c r="G247" s="85">
        <v>30129.61</v>
      </c>
      <c r="H247" s="156">
        <v>1055</v>
      </c>
      <c r="I247" s="709">
        <v>44197</v>
      </c>
    </row>
    <row r="248" spans="2:9">
      <c r="B248" s="178"/>
      <c r="C248" s="179" t="s">
        <v>3157</v>
      </c>
      <c r="D248" s="63" t="s">
        <v>2295</v>
      </c>
      <c r="E248" s="6">
        <v>3</v>
      </c>
      <c r="F248" s="18" t="s">
        <v>363</v>
      </c>
      <c r="G248" s="85">
        <v>40905.54</v>
      </c>
      <c r="H248" s="156">
        <v>1055</v>
      </c>
      <c r="I248" s="709">
        <v>44197</v>
      </c>
    </row>
    <row r="249" spans="2:9" ht="15.75" thickBot="1">
      <c r="B249" s="78"/>
      <c r="C249" s="177">
        <f>SUM(G247:G264)</f>
        <v>1744118.4399999997</v>
      </c>
      <c r="D249" s="54" t="s">
        <v>2298</v>
      </c>
      <c r="E249" s="6">
        <v>4</v>
      </c>
      <c r="F249" s="18" t="s">
        <v>1262</v>
      </c>
      <c r="G249" s="35">
        <v>66016.31</v>
      </c>
      <c r="H249" s="156">
        <v>1055</v>
      </c>
      <c r="I249" s="709">
        <v>44197</v>
      </c>
    </row>
    <row r="250" spans="2:9" ht="15.75" thickTop="1">
      <c r="B250" s="174" t="s">
        <v>1450</v>
      </c>
      <c r="C250" s="175" t="s">
        <v>2297</v>
      </c>
      <c r="D250" s="54" t="s">
        <v>2296</v>
      </c>
      <c r="E250" s="6">
        <v>4</v>
      </c>
      <c r="F250" s="18" t="s">
        <v>1262</v>
      </c>
      <c r="G250" s="35">
        <v>78042.66</v>
      </c>
      <c r="H250" s="156">
        <v>1055</v>
      </c>
      <c r="I250" s="709">
        <v>44197</v>
      </c>
    </row>
    <row r="251" spans="2:9">
      <c r="B251" s="178"/>
      <c r="C251" s="179" t="s">
        <v>1847</v>
      </c>
      <c r="D251" s="63" t="s">
        <v>2295</v>
      </c>
      <c r="E251" s="6">
        <v>3</v>
      </c>
      <c r="F251" s="18" t="s">
        <v>1262</v>
      </c>
      <c r="G251" s="35">
        <v>63310.3</v>
      </c>
      <c r="H251" s="156">
        <v>1055</v>
      </c>
      <c r="I251" s="709">
        <v>44197</v>
      </c>
    </row>
    <row r="252" spans="2:9" ht="15.75" thickBot="1">
      <c r="B252" s="78"/>
      <c r="C252" s="177">
        <f>SUM(G265:G276)</f>
        <v>1994107.5100000002</v>
      </c>
      <c r="D252" s="63" t="s">
        <v>2295</v>
      </c>
      <c r="E252" s="6">
        <v>3</v>
      </c>
      <c r="F252" s="18" t="s">
        <v>1262</v>
      </c>
      <c r="G252" s="35">
        <v>89062.52</v>
      </c>
      <c r="H252" s="156">
        <v>1055</v>
      </c>
      <c r="I252" s="709">
        <v>44197</v>
      </c>
    </row>
    <row r="253" spans="2:9" ht="15.75" thickTop="1">
      <c r="B253" s="174" t="s">
        <v>1482</v>
      </c>
      <c r="C253" s="175" t="s">
        <v>3158</v>
      </c>
      <c r="D253" s="63" t="s">
        <v>2295</v>
      </c>
      <c r="E253" s="6">
        <v>3</v>
      </c>
      <c r="F253" s="18" t="s">
        <v>1262</v>
      </c>
      <c r="G253" s="35">
        <v>53133.98</v>
      </c>
      <c r="H253" s="156">
        <v>1055</v>
      </c>
      <c r="I253" s="709">
        <v>44197</v>
      </c>
    </row>
    <row r="254" spans="2:9">
      <c r="B254" s="77"/>
      <c r="C254" s="179" t="s">
        <v>3159</v>
      </c>
      <c r="D254" s="412" t="s">
        <v>2295</v>
      </c>
      <c r="E254" s="6">
        <v>2</v>
      </c>
      <c r="F254" s="18" t="s">
        <v>1262</v>
      </c>
      <c r="G254" s="35">
        <v>49722.16</v>
      </c>
      <c r="H254" s="156">
        <v>1234</v>
      </c>
      <c r="I254" s="709">
        <v>45474</v>
      </c>
    </row>
    <row r="255" spans="2:9">
      <c r="B255" s="78"/>
      <c r="C255" s="188">
        <f>SUM(G247:G276)</f>
        <v>3738225.9499999997</v>
      </c>
      <c r="D255" s="412" t="s">
        <v>2295</v>
      </c>
      <c r="E255" s="6">
        <v>2</v>
      </c>
      <c r="F255" s="18" t="s">
        <v>1262</v>
      </c>
      <c r="G255" s="35">
        <v>66399</v>
      </c>
      <c r="H255" s="156">
        <v>1234</v>
      </c>
      <c r="I255" s="709">
        <v>45474</v>
      </c>
    </row>
    <row r="256" spans="2:9">
      <c r="D256" s="54" t="s">
        <v>2299</v>
      </c>
      <c r="E256" s="6">
        <v>32</v>
      </c>
      <c r="F256" s="18" t="s">
        <v>1262</v>
      </c>
      <c r="G256" s="87">
        <v>572107.24</v>
      </c>
      <c r="H256" s="156">
        <v>1609</v>
      </c>
      <c r="I256" s="709">
        <v>47209</v>
      </c>
    </row>
    <row r="257" spans="4:9">
      <c r="D257" s="58" t="s">
        <v>2300</v>
      </c>
      <c r="E257" s="13">
        <v>4</v>
      </c>
      <c r="F257" s="18" t="s">
        <v>1262</v>
      </c>
      <c r="G257" s="14">
        <v>72731.850000000006</v>
      </c>
      <c r="H257" s="60">
        <v>3687</v>
      </c>
      <c r="I257" s="709">
        <v>46419</v>
      </c>
    </row>
    <row r="258" spans="4:9">
      <c r="D258" s="58" t="s">
        <v>2301</v>
      </c>
      <c r="E258" s="13">
        <v>4</v>
      </c>
      <c r="F258" s="18" t="s">
        <v>1262</v>
      </c>
      <c r="G258" s="14">
        <v>54975.56</v>
      </c>
      <c r="H258" s="60">
        <v>3687</v>
      </c>
      <c r="I258" s="709">
        <v>46420</v>
      </c>
    </row>
    <row r="259" spans="4:9">
      <c r="D259" s="54" t="s">
        <v>2302</v>
      </c>
      <c r="E259" s="6">
        <v>15</v>
      </c>
      <c r="F259" s="18" t="s">
        <v>1262</v>
      </c>
      <c r="G259" s="85">
        <v>140268.92000000001</v>
      </c>
      <c r="H259" s="156">
        <v>3716</v>
      </c>
      <c r="I259" s="709">
        <v>46692</v>
      </c>
    </row>
    <row r="260" spans="4:9">
      <c r="D260" s="54" t="s">
        <v>2303</v>
      </c>
      <c r="E260" s="6">
        <v>4</v>
      </c>
      <c r="F260" s="18" t="s">
        <v>1262</v>
      </c>
      <c r="G260" s="35">
        <v>51483.65</v>
      </c>
      <c r="H260" s="156">
        <v>3744</v>
      </c>
      <c r="I260" s="709">
        <v>47027</v>
      </c>
    </row>
    <row r="261" spans="4:9">
      <c r="D261" s="412" t="s">
        <v>2295</v>
      </c>
      <c r="E261" s="6">
        <v>2</v>
      </c>
      <c r="F261" s="18" t="s">
        <v>1263</v>
      </c>
      <c r="G261" s="35">
        <v>59879.88</v>
      </c>
      <c r="H261" s="156">
        <v>1234</v>
      </c>
      <c r="I261" s="709">
        <v>45474</v>
      </c>
    </row>
    <row r="262" spans="4:9">
      <c r="D262" s="412" t="s">
        <v>2295</v>
      </c>
      <c r="E262" s="6">
        <v>2</v>
      </c>
      <c r="F262" s="18" t="s">
        <v>1263</v>
      </c>
      <c r="G262" s="35">
        <v>68077.81</v>
      </c>
      <c r="H262" s="156">
        <v>1234</v>
      </c>
      <c r="I262" s="709">
        <v>45474</v>
      </c>
    </row>
    <row r="263" spans="4:9">
      <c r="D263" s="412" t="s">
        <v>2295</v>
      </c>
      <c r="E263" s="6">
        <v>2</v>
      </c>
      <c r="F263" s="18" t="s">
        <v>1263</v>
      </c>
      <c r="G263" s="35">
        <v>69850.77</v>
      </c>
      <c r="H263" s="156">
        <v>1234</v>
      </c>
      <c r="I263" s="709">
        <v>45474</v>
      </c>
    </row>
    <row r="264" spans="4:9">
      <c r="D264" s="54" t="s">
        <v>2304</v>
      </c>
      <c r="E264" s="6">
        <v>6</v>
      </c>
      <c r="F264" s="18" t="s">
        <v>1263</v>
      </c>
      <c r="G264" s="85">
        <v>118020.68</v>
      </c>
      <c r="H264" s="156">
        <v>3745</v>
      </c>
      <c r="I264" s="709">
        <v>47423</v>
      </c>
    </row>
    <row r="265" spans="4:9">
      <c r="D265" s="54" t="s">
        <v>2305</v>
      </c>
      <c r="E265" s="6">
        <v>6</v>
      </c>
      <c r="F265" s="7" t="s">
        <v>32</v>
      </c>
      <c r="G265" s="8">
        <v>155188.75</v>
      </c>
      <c r="H265" s="56">
        <v>1055</v>
      </c>
      <c r="I265" s="709">
        <v>44197</v>
      </c>
    </row>
    <row r="266" spans="4:9">
      <c r="D266" s="54" t="s">
        <v>2306</v>
      </c>
      <c r="E266" s="6">
        <v>4</v>
      </c>
      <c r="F266" s="7" t="s">
        <v>32</v>
      </c>
      <c r="G266" s="8">
        <v>199475.83</v>
      </c>
      <c r="H266" s="56">
        <v>1234</v>
      </c>
      <c r="I266" s="709">
        <v>45474</v>
      </c>
    </row>
    <row r="267" spans="4:9">
      <c r="D267" s="54" t="s">
        <v>2307</v>
      </c>
      <c r="E267" s="6">
        <v>4</v>
      </c>
      <c r="F267" s="7" t="s">
        <v>32</v>
      </c>
      <c r="G267" s="8">
        <v>133725.74</v>
      </c>
      <c r="H267" s="56">
        <v>1234</v>
      </c>
      <c r="I267" s="709">
        <v>45474</v>
      </c>
    </row>
    <row r="268" spans="4:9">
      <c r="D268" s="63" t="s">
        <v>2295</v>
      </c>
      <c r="E268" s="6">
        <v>2</v>
      </c>
      <c r="F268" s="7" t="s">
        <v>32</v>
      </c>
      <c r="G268" s="8">
        <v>93836.5</v>
      </c>
      <c r="H268" s="56">
        <v>1234</v>
      </c>
      <c r="I268" s="709">
        <v>45474</v>
      </c>
    </row>
    <row r="269" spans="4:9">
      <c r="D269" s="63" t="s">
        <v>2295</v>
      </c>
      <c r="E269" s="6">
        <v>2</v>
      </c>
      <c r="F269" s="7" t="s">
        <v>32</v>
      </c>
      <c r="G269" s="8">
        <v>86555.05</v>
      </c>
      <c r="H269" s="56">
        <v>1234</v>
      </c>
      <c r="I269" s="709">
        <v>45474</v>
      </c>
    </row>
    <row r="270" spans="4:9">
      <c r="D270" s="63" t="s">
        <v>2295</v>
      </c>
      <c r="E270" s="6">
        <v>2</v>
      </c>
      <c r="F270" s="7" t="s">
        <v>32</v>
      </c>
      <c r="G270" s="8">
        <v>88189.43</v>
      </c>
      <c r="H270" s="56">
        <v>1234</v>
      </c>
      <c r="I270" s="709">
        <v>45474</v>
      </c>
    </row>
    <row r="271" spans="4:9">
      <c r="D271" s="54" t="s">
        <v>2308</v>
      </c>
      <c r="E271" s="6">
        <v>20</v>
      </c>
      <c r="F271" s="7" t="s">
        <v>32</v>
      </c>
      <c r="G271" s="8">
        <v>637295.65</v>
      </c>
      <c r="H271" s="56">
        <v>2245</v>
      </c>
      <c r="I271" s="709">
        <v>43252</v>
      </c>
    </row>
    <row r="272" spans="4:9">
      <c r="D272" s="54" t="s">
        <v>2310</v>
      </c>
      <c r="E272" s="6">
        <v>4</v>
      </c>
      <c r="F272" s="7" t="s">
        <v>32</v>
      </c>
      <c r="G272" s="8">
        <v>132307.43</v>
      </c>
      <c r="H272" s="56">
        <v>3627</v>
      </c>
      <c r="I272" s="709">
        <v>45658</v>
      </c>
    </row>
    <row r="273" spans="2:9">
      <c r="D273" s="54" t="s">
        <v>2309</v>
      </c>
      <c r="E273" s="6">
        <v>4</v>
      </c>
      <c r="F273" s="7" t="s">
        <v>32</v>
      </c>
      <c r="G273" s="8">
        <v>110359.69</v>
      </c>
      <c r="H273" s="56">
        <v>3627</v>
      </c>
      <c r="I273" s="709">
        <v>45658</v>
      </c>
    </row>
    <row r="274" spans="2:9">
      <c r="D274" s="54" t="s">
        <v>2312</v>
      </c>
      <c r="E274" s="6">
        <v>4</v>
      </c>
      <c r="F274" s="7" t="s">
        <v>32</v>
      </c>
      <c r="G274" s="8">
        <v>99279.51</v>
      </c>
      <c r="H274" s="56">
        <v>3663</v>
      </c>
      <c r="I274" s="709">
        <v>45748</v>
      </c>
    </row>
    <row r="275" spans="2:9">
      <c r="D275" s="54" t="s">
        <v>2311</v>
      </c>
      <c r="E275" s="6">
        <v>4</v>
      </c>
      <c r="F275" s="7" t="s">
        <v>32</v>
      </c>
      <c r="G275" s="8">
        <v>101920.85</v>
      </c>
      <c r="H275" s="56">
        <v>3663</v>
      </c>
      <c r="I275" s="709">
        <v>45748</v>
      </c>
    </row>
    <row r="276" spans="2:9">
      <c r="D276" s="54" t="s">
        <v>2313</v>
      </c>
      <c r="E276" s="6">
        <v>6</v>
      </c>
      <c r="F276" s="7" t="s">
        <v>32</v>
      </c>
      <c r="G276" s="8">
        <v>155973.07999999999</v>
      </c>
      <c r="H276" s="56">
        <v>3745</v>
      </c>
      <c r="I276" s="709">
        <v>47423</v>
      </c>
    </row>
    <row r="277" spans="2:9" ht="15.75" thickBot="1">
      <c r="E277" s="21"/>
      <c r="G277" s="23"/>
    </row>
    <row r="278" spans="2:9" ht="15.75" thickBot="1">
      <c r="B278" s="165" t="s">
        <v>2314</v>
      </c>
    </row>
    <row r="279" spans="2:9" ht="15.75" thickTop="1">
      <c r="B279" s="166" t="s">
        <v>1482</v>
      </c>
      <c r="C279" s="167" t="s">
        <v>1705</v>
      </c>
      <c r="D279" s="27" t="s">
        <v>2315</v>
      </c>
      <c r="E279" s="13">
        <v>4</v>
      </c>
      <c r="F279" s="18" t="s">
        <v>1262</v>
      </c>
      <c r="G279" s="14">
        <v>78937.89</v>
      </c>
      <c r="H279" s="60">
        <v>3512</v>
      </c>
      <c r="I279" s="709">
        <v>46296</v>
      </c>
    </row>
    <row r="280" spans="2:9">
      <c r="B280" s="74"/>
      <c r="C280" s="168" t="s">
        <v>1735</v>
      </c>
    </row>
    <row r="281" spans="2:9">
      <c r="B281" s="75"/>
      <c r="C281" s="189">
        <v>78937.89</v>
      </c>
    </row>
    <row r="282" spans="2:9" ht="15.75" thickBot="1"/>
    <row r="283" spans="2:9" ht="15.75" thickBot="1">
      <c r="B283" s="165" t="s">
        <v>2316</v>
      </c>
    </row>
    <row r="284" spans="2:9" ht="15.75" thickTop="1">
      <c r="B284" s="166" t="s">
        <v>1465</v>
      </c>
      <c r="C284" s="167" t="s">
        <v>1706</v>
      </c>
      <c r="D284" s="27" t="s">
        <v>2317</v>
      </c>
      <c r="E284" s="13">
        <v>4</v>
      </c>
      <c r="F284" s="18" t="s">
        <v>363</v>
      </c>
      <c r="G284" s="14">
        <v>33422.300000000003</v>
      </c>
      <c r="H284" s="60">
        <v>3532</v>
      </c>
      <c r="I284" s="709">
        <v>46692</v>
      </c>
    </row>
    <row r="285" spans="2:9">
      <c r="B285" s="74"/>
      <c r="C285" s="168" t="s">
        <v>1451</v>
      </c>
      <c r="D285" s="28" t="s">
        <v>2318</v>
      </c>
      <c r="E285" s="6">
        <v>4</v>
      </c>
      <c r="F285" s="18" t="s">
        <v>1262</v>
      </c>
      <c r="G285" s="85">
        <v>66744.070000000007</v>
      </c>
      <c r="H285" s="156">
        <v>3532</v>
      </c>
      <c r="I285" s="709">
        <v>46692</v>
      </c>
    </row>
    <row r="286" spans="2:9" ht="15.75" thickBot="1">
      <c r="B286" s="75"/>
      <c r="C286" s="190">
        <f>SUM(G284:G285)</f>
        <v>100166.37000000001</v>
      </c>
      <c r="D286" s="28" t="s">
        <v>2319</v>
      </c>
      <c r="E286" s="6">
        <v>4</v>
      </c>
      <c r="F286" s="7" t="s">
        <v>32</v>
      </c>
      <c r="G286" s="8">
        <v>115950.14</v>
      </c>
      <c r="H286" s="56">
        <v>3532</v>
      </c>
      <c r="I286" s="709">
        <v>46692</v>
      </c>
    </row>
    <row r="287" spans="2:9" ht="15.75" thickTop="1">
      <c r="B287" s="166" t="s">
        <v>1450</v>
      </c>
      <c r="C287" s="167" t="s">
        <v>1705</v>
      </c>
      <c r="D287" s="191"/>
      <c r="E287" s="192"/>
      <c r="F287" s="152"/>
      <c r="G287" s="65"/>
      <c r="H287" s="153"/>
      <c r="I287" s="86"/>
    </row>
    <row r="288" spans="2:9">
      <c r="B288" s="74"/>
      <c r="C288" s="168" t="s">
        <v>1735</v>
      </c>
      <c r="D288" s="191"/>
      <c r="E288" s="192"/>
      <c r="F288" s="152"/>
      <c r="G288" s="65"/>
      <c r="H288" s="153"/>
      <c r="I288" s="86"/>
    </row>
    <row r="289" spans="2:9" ht="15.75" thickBot="1">
      <c r="B289" s="75"/>
      <c r="C289" s="173">
        <v>115950.14</v>
      </c>
      <c r="D289" s="191"/>
      <c r="E289" s="192"/>
      <c r="F289" s="152"/>
      <c r="G289" s="65"/>
      <c r="H289" s="153"/>
      <c r="I289" s="86"/>
    </row>
    <row r="290" spans="2:9" ht="15.75" thickTop="1">
      <c r="B290" s="166" t="s">
        <v>1482</v>
      </c>
      <c r="C290" s="193" t="s">
        <v>1716</v>
      </c>
      <c r="D290" s="191"/>
      <c r="E290" s="192"/>
      <c r="F290" s="152"/>
      <c r="G290" s="65"/>
      <c r="H290" s="153"/>
      <c r="I290" s="86"/>
    </row>
    <row r="291" spans="2:9">
      <c r="B291" s="74"/>
      <c r="C291" s="194" t="s">
        <v>1467</v>
      </c>
      <c r="D291" s="191"/>
      <c r="E291" s="192"/>
      <c r="F291" s="152"/>
      <c r="G291" s="65"/>
      <c r="H291" s="153"/>
      <c r="I291" s="86"/>
    </row>
    <row r="292" spans="2:9">
      <c r="B292" s="75"/>
      <c r="C292" s="171">
        <v>216116.51</v>
      </c>
      <c r="D292" s="191"/>
      <c r="E292" s="192"/>
      <c r="F292" s="152"/>
      <c r="G292" s="65"/>
      <c r="H292" s="153"/>
      <c r="I292" s="86"/>
    </row>
    <row r="293" spans="2:9" ht="15.75" thickBot="1"/>
    <row r="294" spans="2:9" ht="15.75" thickBot="1">
      <c r="B294" s="165" t="s">
        <v>2320</v>
      </c>
    </row>
    <row r="295" spans="2:9" ht="15.75" thickTop="1">
      <c r="B295" s="166" t="s">
        <v>1482</v>
      </c>
      <c r="C295" s="167" t="s">
        <v>1705</v>
      </c>
      <c r="D295" s="28" t="s">
        <v>2321</v>
      </c>
      <c r="E295" s="6">
        <v>15</v>
      </c>
      <c r="F295" s="7" t="s">
        <v>32</v>
      </c>
      <c r="G295" s="8">
        <v>386262.66</v>
      </c>
      <c r="H295" s="56">
        <v>2174</v>
      </c>
      <c r="I295" s="709">
        <v>42309</v>
      </c>
    </row>
    <row r="296" spans="2:9">
      <c r="B296" s="74"/>
      <c r="C296" s="168" t="s">
        <v>1454</v>
      </c>
    </row>
    <row r="297" spans="2:9">
      <c r="B297" s="75"/>
      <c r="C297" s="173">
        <v>386262.66</v>
      </c>
    </row>
    <row r="298" spans="2:9" ht="15.75" thickBot="1">
      <c r="C298" s="65"/>
    </row>
    <row r="299" spans="2:9" ht="15.75" thickBot="1">
      <c r="B299" s="165" t="s">
        <v>2448</v>
      </c>
      <c r="C299" s="65"/>
    </row>
    <row r="300" spans="2:9" ht="15.75" thickTop="1">
      <c r="B300" s="166" t="s">
        <v>1482</v>
      </c>
      <c r="C300" s="193" t="s">
        <v>1705</v>
      </c>
      <c r="D300" s="28" t="s">
        <v>2449</v>
      </c>
      <c r="E300" s="6">
        <v>9</v>
      </c>
      <c r="F300" s="7" t="s">
        <v>32</v>
      </c>
      <c r="G300" s="8">
        <v>328386.26</v>
      </c>
      <c r="H300" s="56">
        <v>50053</v>
      </c>
      <c r="I300" s="709">
        <v>45931</v>
      </c>
    </row>
    <row r="301" spans="2:9">
      <c r="B301" s="74"/>
      <c r="C301" s="194" t="s">
        <v>2291</v>
      </c>
    </row>
    <row r="302" spans="2:9">
      <c r="B302" s="75"/>
      <c r="C302" s="173">
        <v>328386.26</v>
      </c>
    </row>
    <row r="303" spans="2:9" ht="15.75" thickBot="1">
      <c r="C303" s="65"/>
    </row>
    <row r="304" spans="2:9" ht="15.75" thickBot="1">
      <c r="B304" s="165" t="s">
        <v>3160</v>
      </c>
      <c r="C304" s="65"/>
    </row>
    <row r="305" spans="2:9" ht="15.75" thickTop="1">
      <c r="B305" s="166" t="s">
        <v>1482</v>
      </c>
      <c r="C305" s="193" t="s">
        <v>1705</v>
      </c>
      <c r="D305" s="27" t="s">
        <v>3161</v>
      </c>
      <c r="E305" s="13">
        <v>9</v>
      </c>
      <c r="F305" s="18" t="s">
        <v>1263</v>
      </c>
      <c r="G305" s="14">
        <v>192907.32</v>
      </c>
      <c r="H305" s="60">
        <v>50191</v>
      </c>
      <c r="I305" s="709">
        <v>45231</v>
      </c>
    </row>
    <row r="306" spans="2:9">
      <c r="B306" s="74"/>
      <c r="C306" s="194" t="s">
        <v>2291</v>
      </c>
    </row>
    <row r="307" spans="2:9">
      <c r="B307" s="75"/>
      <c r="C307" s="189">
        <v>192907.32</v>
      </c>
    </row>
    <row r="308" spans="2:9" ht="15.75" thickBot="1"/>
    <row r="309" spans="2:9" ht="15.75" thickBot="1">
      <c r="B309" s="165" t="s">
        <v>2322</v>
      </c>
    </row>
    <row r="310" spans="2:9" ht="15.75" thickTop="1">
      <c r="B310" s="166" t="s">
        <v>1482</v>
      </c>
      <c r="C310" s="167" t="s">
        <v>1706</v>
      </c>
      <c r="D310" s="28" t="s">
        <v>2323</v>
      </c>
      <c r="E310" s="6">
        <v>7</v>
      </c>
      <c r="F310" s="18" t="s">
        <v>1262</v>
      </c>
      <c r="G310" s="87">
        <v>106137.82</v>
      </c>
      <c r="H310" s="156">
        <v>3437</v>
      </c>
      <c r="I310" s="709">
        <v>45139</v>
      </c>
    </row>
    <row r="311" spans="2:9">
      <c r="B311" s="74"/>
      <c r="C311" s="168" t="s">
        <v>1678</v>
      </c>
      <c r="D311" s="28" t="s">
        <v>2324</v>
      </c>
      <c r="E311" s="6">
        <v>4</v>
      </c>
      <c r="F311" s="18" t="s">
        <v>1263</v>
      </c>
      <c r="G311" s="35">
        <v>73689.740000000005</v>
      </c>
      <c r="H311" s="156">
        <v>3491</v>
      </c>
      <c r="I311" s="709">
        <v>45931</v>
      </c>
    </row>
    <row r="312" spans="2:9">
      <c r="B312" s="75"/>
      <c r="C312" s="171">
        <v>179827.56</v>
      </c>
      <c r="G312" s="23"/>
    </row>
    <row r="313" spans="2:9" ht="15.75" thickBot="1"/>
    <row r="314" spans="2:9" ht="15.75" thickBot="1">
      <c r="B314" s="165" t="s">
        <v>2325</v>
      </c>
    </row>
    <row r="315" spans="2:9" ht="15.75" thickTop="1">
      <c r="B315" s="166" t="s">
        <v>1482</v>
      </c>
      <c r="C315" s="167" t="s">
        <v>1705</v>
      </c>
      <c r="D315" s="28" t="s">
        <v>2326</v>
      </c>
      <c r="E315" s="6">
        <v>15</v>
      </c>
      <c r="F315" s="18" t="s">
        <v>363</v>
      </c>
      <c r="G315" s="85">
        <v>17387.080000000002</v>
      </c>
      <c r="H315" s="156">
        <v>3013</v>
      </c>
      <c r="I315" s="709">
        <v>45931</v>
      </c>
    </row>
    <row r="316" spans="2:9">
      <c r="B316" s="74"/>
      <c r="C316" s="168" t="s">
        <v>1454</v>
      </c>
    </row>
    <row r="317" spans="2:9">
      <c r="B317" s="75"/>
      <c r="C317" s="183">
        <v>17387.080000000002</v>
      </c>
    </row>
    <row r="318" spans="2:9" ht="15.75" thickBot="1"/>
    <row r="319" spans="2:9" ht="15.75" thickBot="1">
      <c r="B319" s="165" t="s">
        <v>2327</v>
      </c>
    </row>
    <row r="320" spans="2:9" ht="15.75" thickTop="1">
      <c r="B320" s="195"/>
      <c r="C320" s="196" t="s">
        <v>2070</v>
      </c>
    </row>
    <row r="321" spans="2:9" ht="15.75" thickBot="1"/>
    <row r="322" spans="2:9" ht="15.75" thickBot="1">
      <c r="B322" s="165" t="s">
        <v>2328</v>
      </c>
    </row>
    <row r="323" spans="2:9" ht="15.75" thickTop="1">
      <c r="B323" s="166" t="s">
        <v>1482</v>
      </c>
      <c r="C323" s="167" t="s">
        <v>1716</v>
      </c>
      <c r="D323" s="28" t="s">
        <v>2329</v>
      </c>
      <c r="E323" s="6">
        <v>10</v>
      </c>
      <c r="F323" s="18" t="s">
        <v>363</v>
      </c>
      <c r="G323" s="85">
        <v>40588.120000000003</v>
      </c>
      <c r="H323" s="156">
        <v>2895</v>
      </c>
      <c r="I323" s="709">
        <v>45200</v>
      </c>
    </row>
    <row r="324" spans="2:9">
      <c r="B324" s="74"/>
      <c r="C324" s="168" t="s">
        <v>1860</v>
      </c>
      <c r="D324" s="27" t="s">
        <v>2330</v>
      </c>
      <c r="E324" s="13">
        <v>4</v>
      </c>
      <c r="F324" s="18" t="s">
        <v>1262</v>
      </c>
      <c r="G324" s="14">
        <v>83537.820000000007</v>
      </c>
      <c r="H324" s="60">
        <v>3493</v>
      </c>
      <c r="I324" s="709">
        <v>45931</v>
      </c>
    </row>
    <row r="325" spans="2:9">
      <c r="B325" s="75"/>
      <c r="C325" s="171">
        <v>230484.49</v>
      </c>
      <c r="D325" s="28" t="s">
        <v>2331</v>
      </c>
      <c r="E325" s="6">
        <v>4</v>
      </c>
      <c r="F325" s="18" t="s">
        <v>1263</v>
      </c>
      <c r="G325" s="87">
        <v>106358.55</v>
      </c>
      <c r="H325" s="156">
        <v>3515</v>
      </c>
      <c r="I325" s="709">
        <v>46296</v>
      </c>
    </row>
    <row r="326" spans="2:9" ht="15.75" thickBot="1">
      <c r="G326" s="23"/>
    </row>
    <row r="327" spans="2:9" ht="15.75" thickBot="1">
      <c r="B327" s="165" t="s">
        <v>2332</v>
      </c>
    </row>
    <row r="328" spans="2:9" ht="15.75" thickTop="1">
      <c r="B328" s="166" t="s">
        <v>1482</v>
      </c>
      <c r="C328" s="167" t="s">
        <v>1706</v>
      </c>
      <c r="D328" s="28" t="s">
        <v>2333</v>
      </c>
      <c r="E328" s="6">
        <v>11</v>
      </c>
      <c r="F328" s="18" t="s">
        <v>1262</v>
      </c>
      <c r="G328" s="87">
        <v>156830.42000000001</v>
      </c>
      <c r="H328" s="156">
        <v>3170</v>
      </c>
      <c r="I328" s="709">
        <v>46692</v>
      </c>
    </row>
    <row r="329" spans="2:9">
      <c r="B329" s="74"/>
      <c r="C329" s="168" t="s">
        <v>1695</v>
      </c>
      <c r="D329" s="28" t="s">
        <v>2334</v>
      </c>
      <c r="E329" s="6">
        <v>10</v>
      </c>
      <c r="F329" s="7" t="s">
        <v>32</v>
      </c>
      <c r="G329" s="8">
        <v>292801.58</v>
      </c>
      <c r="H329" s="56">
        <v>2378</v>
      </c>
      <c r="I329" s="709">
        <v>44320</v>
      </c>
    </row>
    <row r="330" spans="2:9">
      <c r="B330" s="75"/>
      <c r="C330" s="171">
        <v>449632</v>
      </c>
      <c r="G330" s="23"/>
    </row>
    <row r="331" spans="2:9" ht="15.75" thickBot="1"/>
    <row r="332" spans="2:9" ht="15.75" thickBot="1">
      <c r="B332" s="165" t="s">
        <v>2335</v>
      </c>
    </row>
    <row r="333" spans="2:9" ht="15.75" thickTop="1">
      <c r="B333" s="166" t="s">
        <v>1482</v>
      </c>
      <c r="C333" s="167" t="s">
        <v>1715</v>
      </c>
      <c r="D333" s="28" t="s">
        <v>2336</v>
      </c>
      <c r="E333" s="6">
        <v>4</v>
      </c>
      <c r="F333" s="18" t="s">
        <v>1262</v>
      </c>
      <c r="G333" s="35">
        <v>50901.34</v>
      </c>
      <c r="H333" s="156">
        <v>1305</v>
      </c>
      <c r="I333" s="709">
        <v>46023</v>
      </c>
    </row>
    <row r="334" spans="2:9">
      <c r="B334" s="74"/>
      <c r="C334" s="168" t="s">
        <v>1701</v>
      </c>
      <c r="D334" s="28" t="s">
        <v>2337</v>
      </c>
      <c r="E334" s="6">
        <v>4</v>
      </c>
      <c r="F334" s="18" t="s">
        <v>1262</v>
      </c>
      <c r="G334" s="35">
        <v>50834.49</v>
      </c>
      <c r="H334" s="156">
        <v>1305</v>
      </c>
      <c r="I334" s="709">
        <v>46023</v>
      </c>
    </row>
    <row r="335" spans="2:9">
      <c r="B335" s="75"/>
      <c r="C335" s="171">
        <v>877795.84000000008</v>
      </c>
      <c r="D335" s="28" t="s">
        <v>2338</v>
      </c>
      <c r="E335" s="6">
        <v>4</v>
      </c>
      <c r="F335" s="18" t="s">
        <v>1262</v>
      </c>
      <c r="G335" s="35">
        <v>66247.820000000007</v>
      </c>
      <c r="H335" s="156">
        <v>1305</v>
      </c>
      <c r="I335" s="709">
        <v>46023</v>
      </c>
    </row>
    <row r="336" spans="2:9">
      <c r="D336" s="54" t="s">
        <v>2339</v>
      </c>
      <c r="E336" s="6">
        <v>40</v>
      </c>
      <c r="F336" s="18" t="s">
        <v>1263</v>
      </c>
      <c r="G336" s="87">
        <v>627220.26</v>
      </c>
      <c r="H336" s="156">
        <v>1305</v>
      </c>
      <c r="I336" s="709">
        <v>46023</v>
      </c>
    </row>
    <row r="337" spans="2:9">
      <c r="D337" s="54" t="s">
        <v>2340</v>
      </c>
      <c r="E337" s="6">
        <v>4</v>
      </c>
      <c r="F337" s="18" t="s">
        <v>1263</v>
      </c>
      <c r="G337" s="35">
        <v>82591.929999999993</v>
      </c>
      <c r="H337" s="156">
        <v>1305</v>
      </c>
      <c r="I337" s="709">
        <v>46023</v>
      </c>
    </row>
    <row r="338" spans="2:9" ht="15.75" thickBot="1">
      <c r="E338" s="21"/>
      <c r="G338" s="23"/>
    </row>
    <row r="339" spans="2:9" ht="15.75" thickBot="1">
      <c r="B339" s="165" t="s">
        <v>2341</v>
      </c>
    </row>
    <row r="340" spans="2:9" ht="15.75" thickTop="1">
      <c r="B340" s="166" t="s">
        <v>1482</v>
      </c>
      <c r="C340" s="167" t="s">
        <v>1705</v>
      </c>
      <c r="D340" s="28" t="s">
        <v>2342</v>
      </c>
      <c r="E340" s="6">
        <v>15</v>
      </c>
      <c r="F340" s="18" t="s">
        <v>363</v>
      </c>
      <c r="G340" s="85">
        <v>59973.99</v>
      </c>
      <c r="H340" s="156">
        <v>2249</v>
      </c>
      <c r="I340" s="709">
        <v>42675</v>
      </c>
    </row>
    <row r="341" spans="2:9">
      <c r="B341" s="74"/>
      <c r="C341" s="168" t="s">
        <v>1454</v>
      </c>
    </row>
    <row r="342" spans="2:9">
      <c r="B342" s="75"/>
      <c r="C342" s="183">
        <v>59973.99</v>
      </c>
    </row>
    <row r="343" spans="2:9" ht="15.75" thickBot="1"/>
    <row r="344" spans="2:9" ht="15.75" thickBot="1">
      <c r="B344" s="165" t="s">
        <v>2343</v>
      </c>
    </row>
    <row r="345" spans="2:9" ht="15.75" thickTop="1">
      <c r="B345" s="166" t="s">
        <v>1482</v>
      </c>
      <c r="C345" s="167" t="s">
        <v>1705</v>
      </c>
      <c r="D345" s="28" t="s">
        <v>2344</v>
      </c>
      <c r="E345" s="6">
        <v>15</v>
      </c>
      <c r="F345" s="18" t="s">
        <v>363</v>
      </c>
      <c r="G345" s="85">
        <v>118878.07</v>
      </c>
      <c r="H345" s="156">
        <v>2248</v>
      </c>
      <c r="I345" s="709">
        <v>43040</v>
      </c>
    </row>
    <row r="346" spans="2:9">
      <c r="B346" s="74"/>
      <c r="C346" s="168" t="s">
        <v>1454</v>
      </c>
    </row>
    <row r="347" spans="2:9">
      <c r="B347" s="75"/>
      <c r="C347" s="183">
        <v>118878.07</v>
      </c>
    </row>
    <row r="348" spans="2:9">
      <c r="G348" s="792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B089C-9FC7-4E6B-BE55-E79F85698FFE}">
  <dimension ref="A1:K516"/>
  <sheetViews>
    <sheetView workbookViewId="0">
      <pane ySplit="3" topLeftCell="A4" activePane="bottomLeft" state="frozen"/>
      <selection pane="bottomLeft" activeCell="A9" sqref="A9"/>
    </sheetView>
  </sheetViews>
  <sheetFormatPr baseColWidth="10" defaultRowHeight="15"/>
  <cols>
    <col min="1" max="1" width="20.7109375" customWidth="1"/>
    <col min="2" max="2" width="32.28515625" bestFit="1" customWidth="1"/>
    <col min="3" max="3" width="17" style="147" bestFit="1" customWidth="1"/>
    <col min="4" max="4" width="55.42578125" customWidth="1"/>
    <col min="5" max="5" width="17.42578125" customWidth="1"/>
    <col min="6" max="6" width="15.28515625" style="20" customWidth="1"/>
    <col min="7" max="7" width="16.85546875" customWidth="1"/>
    <col min="8" max="8" width="15.7109375" customWidth="1"/>
    <col min="9" max="9" width="14.7109375" customWidth="1"/>
    <col min="11" max="11" width="15.42578125" bestFit="1" customWidth="1"/>
  </cols>
  <sheetData>
    <row r="1" spans="1:11" ht="45.75" customHeight="1" thickTop="1" thickBot="1">
      <c r="A1" s="868" t="s">
        <v>1748</v>
      </c>
      <c r="B1" s="868" t="s">
        <v>6</v>
      </c>
      <c r="C1" s="869" t="s">
        <v>939</v>
      </c>
      <c r="D1" s="868" t="s">
        <v>7</v>
      </c>
      <c r="E1" s="869" t="s">
        <v>8</v>
      </c>
      <c r="F1" s="869" t="s">
        <v>9</v>
      </c>
      <c r="G1" s="869" t="s">
        <v>10</v>
      </c>
      <c r="H1" s="869" t="s">
        <v>11</v>
      </c>
      <c r="I1" s="869" t="s">
        <v>12</v>
      </c>
    </row>
    <row r="2" spans="1:11" ht="16.5" thickTop="1" thickBot="1"/>
    <row r="3" spans="1:11" ht="45.75" customHeight="1" thickBot="1">
      <c r="A3" s="870" t="s">
        <v>1749</v>
      </c>
      <c r="B3" s="871" t="s">
        <v>4996</v>
      </c>
      <c r="D3" s="21"/>
      <c r="E3" s="21"/>
      <c r="G3" s="23"/>
      <c r="K3" s="21"/>
    </row>
    <row r="4" spans="1:11" ht="16.5" thickTop="1" thickBot="1">
      <c r="K4" s="23"/>
    </row>
    <row r="5" spans="1:11" ht="15.75" thickBot="1">
      <c r="B5" s="872" t="s">
        <v>1750</v>
      </c>
    </row>
    <row r="6" spans="1:11" ht="15" customHeight="1" thickTop="1">
      <c r="B6" s="873" t="s">
        <v>1482</v>
      </c>
      <c r="C6" s="874" t="s">
        <v>1706</v>
      </c>
      <c r="D6" s="28" t="s">
        <v>1751</v>
      </c>
      <c r="E6" s="6">
        <v>10</v>
      </c>
      <c r="F6" s="18" t="s">
        <v>1263</v>
      </c>
      <c r="G6" s="85">
        <v>374726.76</v>
      </c>
      <c r="H6" s="156">
        <v>1246</v>
      </c>
      <c r="I6" s="949">
        <v>45627</v>
      </c>
    </row>
    <row r="7" spans="1:11" ht="15" customHeight="1">
      <c r="B7" s="875"/>
      <c r="C7" s="876" t="s">
        <v>1752</v>
      </c>
      <c r="D7" s="28" t="s">
        <v>1753</v>
      </c>
      <c r="E7" s="6">
        <v>12</v>
      </c>
      <c r="F7" s="18" t="s">
        <v>1263</v>
      </c>
      <c r="G7" s="85">
        <v>325116.09000000003</v>
      </c>
      <c r="H7" s="156">
        <v>2668</v>
      </c>
      <c r="I7" s="949">
        <v>44593</v>
      </c>
    </row>
    <row r="8" spans="1:11">
      <c r="B8" s="877"/>
      <c r="C8" s="878">
        <f>SUM(G6:G7)</f>
        <v>699842.85000000009</v>
      </c>
      <c r="G8" s="23"/>
      <c r="I8" s="950"/>
    </row>
    <row r="9" spans="1:11" ht="15.75" thickBot="1">
      <c r="I9" s="951"/>
    </row>
    <row r="10" spans="1:11" ht="15.75" thickBot="1">
      <c r="B10" s="872" t="s">
        <v>1754</v>
      </c>
      <c r="I10" s="952"/>
    </row>
    <row r="11" spans="1:11" ht="15.75" thickTop="1">
      <c r="B11" s="873" t="s">
        <v>1449</v>
      </c>
      <c r="C11" s="874" t="s">
        <v>1755</v>
      </c>
      <c r="D11" s="28" t="s">
        <v>1756</v>
      </c>
      <c r="E11" s="6">
        <v>39</v>
      </c>
      <c r="F11" s="18" t="s">
        <v>363</v>
      </c>
      <c r="G11" s="85">
        <v>210129.29</v>
      </c>
      <c r="H11" s="156">
        <v>1854</v>
      </c>
      <c r="I11" s="949">
        <v>42339</v>
      </c>
      <c r="K11" s="21"/>
    </row>
    <row r="12" spans="1:11">
      <c r="B12" s="875"/>
      <c r="C12" s="879" t="s">
        <v>1757</v>
      </c>
      <c r="D12" s="28" t="s">
        <v>1758</v>
      </c>
      <c r="E12" s="6">
        <v>15</v>
      </c>
      <c r="F12" s="18" t="s">
        <v>363</v>
      </c>
      <c r="G12" s="85">
        <v>83125.45</v>
      </c>
      <c r="H12" s="156">
        <v>2667</v>
      </c>
      <c r="I12" s="949">
        <v>44256</v>
      </c>
    </row>
    <row r="13" spans="1:11" ht="15.75" thickBot="1">
      <c r="B13" s="877"/>
      <c r="C13" s="878">
        <f>SUM(G11:G24)</f>
        <v>2315905.66</v>
      </c>
      <c r="D13" s="28" t="s">
        <v>1759</v>
      </c>
      <c r="E13" s="6">
        <v>12</v>
      </c>
      <c r="F13" s="18" t="s">
        <v>1262</v>
      </c>
      <c r="G13" s="85">
        <v>185356.89</v>
      </c>
      <c r="H13" s="156">
        <v>1077</v>
      </c>
      <c r="I13" s="949">
        <v>44743</v>
      </c>
    </row>
    <row r="14" spans="1:11" ht="15.75" thickTop="1">
      <c r="B14" s="873" t="s">
        <v>1450</v>
      </c>
      <c r="C14" s="874" t="s">
        <v>1715</v>
      </c>
      <c r="D14" s="28" t="s">
        <v>1760</v>
      </c>
      <c r="E14" s="6">
        <v>12</v>
      </c>
      <c r="F14" s="18" t="s">
        <v>1262</v>
      </c>
      <c r="G14" s="85">
        <v>172933.28</v>
      </c>
      <c r="H14" s="156">
        <v>1077</v>
      </c>
      <c r="I14" s="949">
        <v>44743</v>
      </c>
      <c r="K14" s="23"/>
    </row>
    <row r="15" spans="1:11">
      <c r="B15" s="875"/>
      <c r="C15" s="876" t="s">
        <v>1761</v>
      </c>
      <c r="D15" s="28" t="s">
        <v>1762</v>
      </c>
      <c r="E15" s="6">
        <v>12</v>
      </c>
      <c r="F15" s="18" t="s">
        <v>1262</v>
      </c>
      <c r="G15" s="85">
        <v>101116.73</v>
      </c>
      <c r="H15" s="156">
        <v>1832</v>
      </c>
      <c r="I15" s="949">
        <v>42309</v>
      </c>
    </row>
    <row r="16" spans="1:11" ht="15.75" thickBot="1">
      <c r="B16" s="877"/>
      <c r="C16" s="880">
        <f>SUM(G25:G28)</f>
        <v>2866792.54</v>
      </c>
      <c r="D16" s="28" t="s">
        <v>1763</v>
      </c>
      <c r="E16" s="6">
        <v>6</v>
      </c>
      <c r="F16" s="18" t="s">
        <v>1262</v>
      </c>
      <c r="G16" s="85">
        <v>88957.58</v>
      </c>
      <c r="H16" s="156">
        <v>1832</v>
      </c>
      <c r="I16" s="949">
        <v>42309</v>
      </c>
    </row>
    <row r="17" spans="2:9" ht="15.75" thickTop="1">
      <c r="B17" s="873" t="s">
        <v>1457</v>
      </c>
      <c r="C17" s="874" t="s">
        <v>1706</v>
      </c>
      <c r="D17" s="28" t="s">
        <v>1764</v>
      </c>
      <c r="E17" s="6">
        <v>16</v>
      </c>
      <c r="F17" s="18" t="s">
        <v>1262</v>
      </c>
      <c r="G17" s="85">
        <v>113292.59</v>
      </c>
      <c r="H17" s="156">
        <v>2667</v>
      </c>
      <c r="I17" s="949">
        <v>44256</v>
      </c>
    </row>
    <row r="18" spans="2:9">
      <c r="B18" s="875"/>
      <c r="C18" s="876" t="s">
        <v>1467</v>
      </c>
      <c r="D18" s="28" t="s">
        <v>1765</v>
      </c>
      <c r="E18" s="6">
        <v>6</v>
      </c>
      <c r="F18" s="18" t="s">
        <v>1262</v>
      </c>
      <c r="G18" s="85">
        <v>45211.45</v>
      </c>
      <c r="H18" s="156">
        <v>3658</v>
      </c>
      <c r="I18" s="949">
        <v>45748</v>
      </c>
    </row>
    <row r="19" spans="2:9" ht="15.75" thickBot="1">
      <c r="B19" s="877"/>
      <c r="C19" s="878">
        <f>SUM(G30:G31)</f>
        <v>812832.55</v>
      </c>
      <c r="D19" s="28" t="s">
        <v>1766</v>
      </c>
      <c r="E19" s="6">
        <v>11</v>
      </c>
      <c r="F19" s="18" t="s">
        <v>1263</v>
      </c>
      <c r="G19" s="85">
        <v>241281.24</v>
      </c>
      <c r="H19" s="156">
        <v>1078</v>
      </c>
      <c r="I19" s="949">
        <v>44713</v>
      </c>
    </row>
    <row r="20" spans="2:9" ht="15.75" thickTop="1">
      <c r="B20" s="873" t="s">
        <v>1482</v>
      </c>
      <c r="C20" s="874" t="s">
        <v>1767</v>
      </c>
      <c r="D20" s="28" t="s">
        <v>1768</v>
      </c>
      <c r="E20" s="6">
        <v>11</v>
      </c>
      <c r="F20" s="18" t="s">
        <v>1263</v>
      </c>
      <c r="G20" s="85">
        <v>212821.48</v>
      </c>
      <c r="H20" s="156">
        <v>1078</v>
      </c>
      <c r="I20" s="949">
        <v>44713</v>
      </c>
    </row>
    <row r="21" spans="2:9">
      <c r="B21" s="875"/>
      <c r="C21" s="876" t="s">
        <v>1769</v>
      </c>
      <c r="D21" s="28" t="s">
        <v>1770</v>
      </c>
      <c r="E21" s="6">
        <v>11</v>
      </c>
      <c r="F21" s="18" t="s">
        <v>1263</v>
      </c>
      <c r="G21" s="85">
        <v>250442.05</v>
      </c>
      <c r="H21" s="156">
        <v>1078</v>
      </c>
      <c r="I21" s="949">
        <v>44713</v>
      </c>
    </row>
    <row r="22" spans="2:9">
      <c r="B22" s="877"/>
      <c r="C22" s="881">
        <f>SUM(G11:G31)</f>
        <v>6316258.6699999999</v>
      </c>
      <c r="D22" s="28" t="s">
        <v>1771</v>
      </c>
      <c r="E22" s="6">
        <v>12</v>
      </c>
      <c r="F22" s="18" t="s">
        <v>1263</v>
      </c>
      <c r="G22" s="85">
        <v>135105.57</v>
      </c>
      <c r="H22" s="156">
        <v>1832</v>
      </c>
      <c r="I22" s="949">
        <v>42309</v>
      </c>
    </row>
    <row r="23" spans="2:9">
      <c r="D23" s="54" t="s">
        <v>1772</v>
      </c>
      <c r="E23" s="6">
        <v>15</v>
      </c>
      <c r="F23" s="18" t="s">
        <v>1263</v>
      </c>
      <c r="G23" s="85">
        <v>238723.69</v>
      </c>
      <c r="H23" s="156">
        <v>2031</v>
      </c>
      <c r="I23" s="949">
        <v>42795</v>
      </c>
    </row>
    <row r="24" spans="2:9">
      <c r="D24" s="54" t="s">
        <v>1773</v>
      </c>
      <c r="E24" s="6">
        <v>10</v>
      </c>
      <c r="F24" s="18" t="s">
        <v>1263</v>
      </c>
      <c r="G24" s="85">
        <v>237408.37</v>
      </c>
      <c r="H24" s="156">
        <v>50121</v>
      </c>
      <c r="I24" s="949">
        <v>45748</v>
      </c>
    </row>
    <row r="25" spans="2:9">
      <c r="D25" s="54" t="s">
        <v>1774</v>
      </c>
      <c r="E25" s="6">
        <v>16</v>
      </c>
      <c r="F25" s="7" t="s">
        <v>32</v>
      </c>
      <c r="G25" s="8">
        <v>563014.36</v>
      </c>
      <c r="H25" s="56">
        <v>1011</v>
      </c>
      <c r="I25" s="949">
        <v>44166</v>
      </c>
    </row>
    <row r="26" spans="2:9">
      <c r="D26" s="54" t="s">
        <v>1775</v>
      </c>
      <c r="E26" s="6">
        <v>37</v>
      </c>
      <c r="F26" s="7" t="s">
        <v>32</v>
      </c>
      <c r="G26" s="8">
        <v>1342035.02</v>
      </c>
      <c r="H26" s="56">
        <v>1248</v>
      </c>
      <c r="I26" s="949">
        <v>45689</v>
      </c>
    </row>
    <row r="27" spans="2:9">
      <c r="D27" s="54" t="s">
        <v>1776</v>
      </c>
      <c r="E27" s="6">
        <v>18</v>
      </c>
      <c r="F27" s="7" t="s">
        <v>32</v>
      </c>
      <c r="G27" s="8">
        <v>573475.68000000005</v>
      </c>
      <c r="H27" s="56">
        <v>2796</v>
      </c>
      <c r="I27" s="949">
        <v>45231</v>
      </c>
    </row>
    <row r="28" spans="2:9">
      <c r="D28" s="54" t="s">
        <v>1777</v>
      </c>
      <c r="E28" s="6">
        <v>12</v>
      </c>
      <c r="F28" s="7" t="s">
        <v>32</v>
      </c>
      <c r="G28" s="8">
        <v>388267.48</v>
      </c>
      <c r="H28" s="56">
        <v>2796</v>
      </c>
      <c r="I28" s="949">
        <v>45231</v>
      </c>
    </row>
    <row r="29" spans="2:9">
      <c r="D29" s="54" t="s">
        <v>1778</v>
      </c>
      <c r="E29" s="6">
        <v>12</v>
      </c>
      <c r="F29" s="7" t="s">
        <v>32</v>
      </c>
      <c r="G29" s="8">
        <v>320727.92</v>
      </c>
      <c r="H29" s="56">
        <v>2857</v>
      </c>
      <c r="I29" s="949">
        <v>45444</v>
      </c>
    </row>
    <row r="30" spans="2:9">
      <c r="D30" s="54" t="s">
        <v>1779</v>
      </c>
      <c r="E30" s="6">
        <v>6</v>
      </c>
      <c r="F30" s="7" t="s">
        <v>1447</v>
      </c>
      <c r="G30" s="64">
        <v>400018.65</v>
      </c>
      <c r="H30" s="56">
        <v>1012</v>
      </c>
      <c r="I30" s="949">
        <v>44378</v>
      </c>
    </row>
    <row r="31" spans="2:9">
      <c r="D31" s="54" t="s">
        <v>1780</v>
      </c>
      <c r="E31" s="6">
        <v>6</v>
      </c>
      <c r="F31" s="7" t="s">
        <v>1447</v>
      </c>
      <c r="G31" s="64">
        <v>412813.9</v>
      </c>
      <c r="H31" s="56">
        <v>1012</v>
      </c>
      <c r="I31" s="949">
        <v>44378</v>
      </c>
    </row>
    <row r="32" spans="2:9">
      <c r="E32" s="21"/>
      <c r="G32" s="23"/>
    </row>
    <row r="33" spans="2:9" ht="15.75" thickBot="1">
      <c r="B33" s="882" t="s">
        <v>1781</v>
      </c>
    </row>
    <row r="34" spans="2:9" ht="15.75" thickTop="1">
      <c r="B34" s="873" t="s">
        <v>1482</v>
      </c>
      <c r="C34" s="874" t="s">
        <v>1705</v>
      </c>
      <c r="D34" s="28" t="s">
        <v>1782</v>
      </c>
      <c r="E34" s="6">
        <v>13</v>
      </c>
      <c r="F34" s="18" t="s">
        <v>1263</v>
      </c>
      <c r="G34" s="85">
        <v>267659.59000000003</v>
      </c>
      <c r="H34" s="6">
        <v>1833</v>
      </c>
      <c r="I34" s="910">
        <v>41974</v>
      </c>
    </row>
    <row r="35" spans="2:9">
      <c r="B35" s="875"/>
      <c r="C35" s="876" t="s">
        <v>1461</v>
      </c>
    </row>
    <row r="36" spans="2:9">
      <c r="B36" s="877"/>
      <c r="C36" s="883">
        <v>267659.59000000003</v>
      </c>
    </row>
    <row r="37" spans="2:9" ht="15.75" thickBot="1"/>
    <row r="38" spans="2:9" ht="15.75" thickBot="1">
      <c r="B38" s="872" t="s">
        <v>1783</v>
      </c>
    </row>
    <row r="39" spans="2:9" ht="15.75" thickTop="1">
      <c r="B39" s="873" t="s">
        <v>1482</v>
      </c>
      <c r="C39" s="874" t="s">
        <v>1705</v>
      </c>
      <c r="D39" s="28" t="s">
        <v>1784</v>
      </c>
      <c r="E39" s="148">
        <v>15</v>
      </c>
      <c r="F39" s="18" t="s">
        <v>1262</v>
      </c>
      <c r="G39" s="87">
        <v>141929.99</v>
      </c>
      <c r="H39" s="6">
        <v>2033</v>
      </c>
      <c r="I39" s="910">
        <v>42430</v>
      </c>
    </row>
    <row r="40" spans="2:9">
      <c r="B40" s="875"/>
      <c r="C40" s="876" t="s">
        <v>1454</v>
      </c>
    </row>
    <row r="41" spans="2:9">
      <c r="B41" s="877"/>
      <c r="C41" s="884">
        <v>141929.99</v>
      </c>
    </row>
    <row r="42" spans="2:9" ht="15.75" thickBot="1"/>
    <row r="43" spans="2:9" ht="15.75" thickBot="1">
      <c r="B43" s="872" t="s">
        <v>1785</v>
      </c>
    </row>
    <row r="44" spans="2:9" ht="15.75" thickTop="1">
      <c r="B44" s="873" t="s">
        <v>1482</v>
      </c>
      <c r="C44" s="874" t="s">
        <v>1705</v>
      </c>
      <c r="D44" s="28" t="s">
        <v>1786</v>
      </c>
      <c r="E44" s="6">
        <v>10</v>
      </c>
      <c r="F44" s="18" t="s">
        <v>1263</v>
      </c>
      <c r="G44" s="85">
        <v>192221.02</v>
      </c>
      <c r="H44" s="6">
        <v>2278</v>
      </c>
      <c r="I44" s="910">
        <v>43955</v>
      </c>
    </row>
    <row r="45" spans="2:9">
      <c r="B45" s="875"/>
      <c r="C45" s="876" t="s">
        <v>1463</v>
      </c>
    </row>
    <row r="46" spans="2:9">
      <c r="B46" s="877"/>
      <c r="C46" s="883">
        <v>192221.02</v>
      </c>
    </row>
    <row r="47" spans="2:9" ht="15.75" thickBot="1"/>
    <row r="48" spans="2:9" ht="15.75" thickBot="1">
      <c r="B48" s="885" t="s">
        <v>1787</v>
      </c>
    </row>
    <row r="49" spans="2:9" ht="15.75" thickTop="1">
      <c r="B49" s="873" t="s">
        <v>1449</v>
      </c>
      <c r="C49" s="874" t="s">
        <v>1788</v>
      </c>
      <c r="D49" s="26" t="s">
        <v>1808</v>
      </c>
      <c r="E49" s="6">
        <v>3</v>
      </c>
      <c r="F49" s="18" t="s">
        <v>363</v>
      </c>
      <c r="G49" s="85">
        <v>27657.19</v>
      </c>
      <c r="H49" s="6">
        <v>1851</v>
      </c>
      <c r="I49" s="910">
        <v>42339</v>
      </c>
    </row>
    <row r="50" spans="2:9">
      <c r="B50" s="875"/>
      <c r="C50" s="879" t="s">
        <v>1790</v>
      </c>
      <c r="D50" s="26" t="s">
        <v>1808</v>
      </c>
      <c r="E50" s="6">
        <v>3</v>
      </c>
      <c r="F50" s="18" t="s">
        <v>363</v>
      </c>
      <c r="G50" s="85">
        <v>26193.040000000001</v>
      </c>
      <c r="H50" s="6">
        <v>1851</v>
      </c>
      <c r="I50" s="910">
        <v>42339</v>
      </c>
    </row>
    <row r="51" spans="2:9" ht="15.75" thickBot="1">
      <c r="B51" s="877"/>
      <c r="C51" s="878">
        <f>SUM(G49:G77)</f>
        <v>1650728.7700000003</v>
      </c>
      <c r="D51" s="26" t="s">
        <v>1808</v>
      </c>
      <c r="E51" s="6">
        <v>3</v>
      </c>
      <c r="F51" s="18" t="s">
        <v>363</v>
      </c>
      <c r="G51" s="85">
        <v>32931.49</v>
      </c>
      <c r="H51" s="6">
        <v>1851</v>
      </c>
      <c r="I51" s="910">
        <v>42339</v>
      </c>
    </row>
    <row r="52" spans="2:9" ht="15.75" thickTop="1">
      <c r="B52" s="873" t="s">
        <v>1450</v>
      </c>
      <c r="C52" s="874" t="s">
        <v>1755</v>
      </c>
      <c r="D52" s="28" t="s">
        <v>1789</v>
      </c>
      <c r="E52" s="6">
        <v>4</v>
      </c>
      <c r="F52" s="18" t="s">
        <v>363</v>
      </c>
      <c r="G52" s="85">
        <v>16452.82</v>
      </c>
      <c r="H52" s="6">
        <v>1852</v>
      </c>
      <c r="I52" s="910">
        <v>42339</v>
      </c>
    </row>
    <row r="53" spans="2:9">
      <c r="B53" s="875"/>
      <c r="C53" s="876" t="s">
        <v>1480</v>
      </c>
      <c r="D53" s="28" t="s">
        <v>1791</v>
      </c>
      <c r="E53" s="6">
        <v>4</v>
      </c>
      <c r="F53" s="18" t="s">
        <v>363</v>
      </c>
      <c r="G53" s="85">
        <v>27280.14</v>
      </c>
      <c r="H53" s="6">
        <v>1852</v>
      </c>
      <c r="I53" s="910">
        <v>42339</v>
      </c>
    </row>
    <row r="54" spans="2:9" ht="15.75" thickBot="1">
      <c r="B54" s="877"/>
      <c r="C54" s="878">
        <f>SUM(G78:G91)</f>
        <v>2644473.8199999998</v>
      </c>
      <c r="D54" s="28" t="s">
        <v>1792</v>
      </c>
      <c r="E54" s="6">
        <v>4</v>
      </c>
      <c r="F54" s="18" t="s">
        <v>363</v>
      </c>
      <c r="G54" s="85">
        <v>27009.9</v>
      </c>
      <c r="H54" s="6">
        <v>1852</v>
      </c>
      <c r="I54" s="910">
        <v>42339</v>
      </c>
    </row>
    <row r="55" spans="2:9" ht="15.75" thickTop="1">
      <c r="B55" s="873" t="s">
        <v>1482</v>
      </c>
      <c r="C55" s="874" t="s">
        <v>1796</v>
      </c>
      <c r="D55" s="28" t="s">
        <v>1793</v>
      </c>
      <c r="E55" s="6">
        <v>10</v>
      </c>
      <c r="F55" s="18" t="s">
        <v>363</v>
      </c>
      <c r="G55" s="85">
        <v>73286.149999999994</v>
      </c>
      <c r="H55" s="6">
        <v>3128</v>
      </c>
      <c r="I55" s="910">
        <v>46478</v>
      </c>
    </row>
    <row r="56" spans="2:9">
      <c r="B56" s="875"/>
      <c r="C56" s="876" t="s">
        <v>1798</v>
      </c>
      <c r="D56" s="28" t="s">
        <v>1794</v>
      </c>
      <c r="E56" s="6">
        <v>6</v>
      </c>
      <c r="F56" s="18" t="s">
        <v>363</v>
      </c>
      <c r="G56" s="85">
        <v>7302.61</v>
      </c>
      <c r="H56" s="6">
        <v>3554</v>
      </c>
      <c r="I56" s="910">
        <v>44652</v>
      </c>
    </row>
    <row r="57" spans="2:9">
      <c r="B57" s="877"/>
      <c r="C57" s="881">
        <f>SUM(G49:G91)</f>
        <v>4295202.59</v>
      </c>
      <c r="D57" s="28" t="s">
        <v>1795</v>
      </c>
      <c r="E57" s="6">
        <v>5</v>
      </c>
      <c r="F57" s="18" t="s">
        <v>363</v>
      </c>
      <c r="G57" s="85">
        <v>42373.49</v>
      </c>
      <c r="H57" s="6">
        <v>3557</v>
      </c>
      <c r="I57" s="910">
        <v>44896</v>
      </c>
    </row>
    <row r="58" spans="2:9">
      <c r="D58" s="54" t="s">
        <v>1797</v>
      </c>
      <c r="E58" s="6">
        <v>4</v>
      </c>
      <c r="F58" s="18" t="s">
        <v>363</v>
      </c>
      <c r="G58" s="85">
        <v>20624.79</v>
      </c>
      <c r="H58" s="6">
        <v>3620</v>
      </c>
      <c r="I58" s="910">
        <v>45170</v>
      </c>
    </row>
    <row r="59" spans="2:9">
      <c r="D59" s="54" t="s">
        <v>1799</v>
      </c>
      <c r="E59" s="6">
        <v>4</v>
      </c>
      <c r="F59" s="18" t="s">
        <v>363</v>
      </c>
      <c r="G59" s="85">
        <v>22608.05</v>
      </c>
      <c r="H59" s="6">
        <v>3621</v>
      </c>
      <c r="I59" s="910">
        <v>45170</v>
      </c>
    </row>
    <row r="60" spans="2:9">
      <c r="D60" s="54" t="s">
        <v>1800</v>
      </c>
      <c r="E60" s="6">
        <v>4</v>
      </c>
      <c r="F60" s="18" t="s">
        <v>363</v>
      </c>
      <c r="G60" s="85">
        <v>24398.81</v>
      </c>
      <c r="H60" s="6">
        <v>3628</v>
      </c>
      <c r="I60" s="910">
        <v>45170</v>
      </c>
    </row>
    <row r="61" spans="2:9">
      <c r="D61" s="54" t="s">
        <v>1801</v>
      </c>
      <c r="E61" s="6">
        <v>4</v>
      </c>
      <c r="F61" s="18" t="s">
        <v>363</v>
      </c>
      <c r="G61" s="85">
        <v>19155.29</v>
      </c>
      <c r="H61" s="6">
        <v>3666</v>
      </c>
      <c r="I61" s="910">
        <v>45778</v>
      </c>
    </row>
    <row r="62" spans="2:9">
      <c r="D62" s="54" t="s">
        <v>1802</v>
      </c>
      <c r="E62" s="6">
        <v>4</v>
      </c>
      <c r="F62" s="18" t="s">
        <v>363</v>
      </c>
      <c r="G62" s="85">
        <v>15859.21</v>
      </c>
      <c r="H62" s="6">
        <v>3667</v>
      </c>
      <c r="I62" s="910">
        <v>45627</v>
      </c>
    </row>
    <row r="63" spans="2:9">
      <c r="D63" s="54" t="s">
        <v>1803</v>
      </c>
      <c r="E63" s="6">
        <v>4</v>
      </c>
      <c r="F63" s="18" t="s">
        <v>363</v>
      </c>
      <c r="G63" s="85">
        <v>10822.74</v>
      </c>
      <c r="H63" s="6">
        <v>3688</v>
      </c>
      <c r="I63" s="910">
        <v>45992</v>
      </c>
    </row>
    <row r="64" spans="2:9">
      <c r="D64" s="54" t="s">
        <v>1804</v>
      </c>
      <c r="E64" s="6">
        <v>4</v>
      </c>
      <c r="F64" s="18" t="s">
        <v>363</v>
      </c>
      <c r="G64" s="85">
        <v>615.57000000000005</v>
      </c>
      <c r="H64" s="6">
        <v>3688</v>
      </c>
      <c r="I64" s="910">
        <v>45992</v>
      </c>
    </row>
    <row r="65" spans="4:9">
      <c r="D65" s="54" t="s">
        <v>1805</v>
      </c>
      <c r="E65" s="6">
        <v>6</v>
      </c>
      <c r="F65" s="18" t="s">
        <v>363</v>
      </c>
      <c r="G65" s="85">
        <v>33754.370000000003</v>
      </c>
      <c r="H65" s="6">
        <v>3705</v>
      </c>
      <c r="I65" s="910">
        <v>46569</v>
      </c>
    </row>
    <row r="66" spans="4:9">
      <c r="D66" s="54" t="s">
        <v>1806</v>
      </c>
      <c r="E66" s="6">
        <v>7</v>
      </c>
      <c r="F66" s="18" t="s">
        <v>363</v>
      </c>
      <c r="G66" s="85">
        <v>37639.040000000001</v>
      </c>
      <c r="H66" s="6">
        <v>3717</v>
      </c>
      <c r="I66" s="910">
        <v>46478</v>
      </c>
    </row>
    <row r="67" spans="4:9">
      <c r="D67" s="58" t="s">
        <v>1807</v>
      </c>
      <c r="E67" s="13">
        <v>9</v>
      </c>
      <c r="F67" s="18" t="s">
        <v>363</v>
      </c>
      <c r="G67" s="14">
        <v>32549.1</v>
      </c>
      <c r="H67" s="15">
        <v>50138</v>
      </c>
      <c r="I67" s="910">
        <v>44866</v>
      </c>
    </row>
    <row r="68" spans="4:9">
      <c r="D68" s="54" t="s">
        <v>1809</v>
      </c>
      <c r="E68" s="6">
        <v>20</v>
      </c>
      <c r="F68" s="18" t="s">
        <v>1262</v>
      </c>
      <c r="G68" s="87">
        <v>223882.95</v>
      </c>
      <c r="H68" s="6">
        <v>1851</v>
      </c>
      <c r="I68" s="910">
        <v>42339</v>
      </c>
    </row>
    <row r="69" spans="4:9">
      <c r="D69" s="54" t="s">
        <v>1810</v>
      </c>
      <c r="E69" s="6">
        <v>6</v>
      </c>
      <c r="F69" s="18" t="s">
        <v>1262</v>
      </c>
      <c r="G69" s="35">
        <v>84563.23</v>
      </c>
      <c r="H69" s="6">
        <v>1851</v>
      </c>
      <c r="I69" s="910">
        <v>42339</v>
      </c>
    </row>
    <row r="70" spans="4:9">
      <c r="D70" s="54" t="s">
        <v>1811</v>
      </c>
      <c r="E70" s="6">
        <v>12</v>
      </c>
      <c r="F70" s="18" t="s">
        <v>1262</v>
      </c>
      <c r="G70" s="87">
        <v>132203.06</v>
      </c>
      <c r="H70" s="6">
        <v>1852</v>
      </c>
      <c r="I70" s="910">
        <v>42339</v>
      </c>
    </row>
    <row r="71" spans="4:9">
      <c r="D71" s="54" t="s">
        <v>1812</v>
      </c>
      <c r="E71" s="6">
        <v>6</v>
      </c>
      <c r="F71" s="18" t="s">
        <v>1262</v>
      </c>
      <c r="G71" s="35">
        <v>58265.71</v>
      </c>
      <c r="H71" s="6">
        <v>3128</v>
      </c>
      <c r="I71" s="910">
        <v>46478</v>
      </c>
    </row>
    <row r="72" spans="4:9">
      <c r="D72" s="54" t="s">
        <v>1813</v>
      </c>
      <c r="E72" s="6">
        <v>6</v>
      </c>
      <c r="F72" s="18" t="s">
        <v>1262</v>
      </c>
      <c r="G72" s="85">
        <v>53946.06</v>
      </c>
      <c r="H72" s="6">
        <v>3573</v>
      </c>
      <c r="I72" s="910">
        <v>44774</v>
      </c>
    </row>
    <row r="73" spans="4:9">
      <c r="D73" s="54" t="s">
        <v>1814</v>
      </c>
      <c r="E73" s="6">
        <v>4</v>
      </c>
      <c r="F73" s="18" t="s">
        <v>1262</v>
      </c>
      <c r="G73" s="85">
        <v>50123.81</v>
      </c>
      <c r="H73" s="6">
        <v>3574</v>
      </c>
      <c r="I73" s="910">
        <v>44835</v>
      </c>
    </row>
    <row r="74" spans="4:9">
      <c r="D74" s="54" t="s">
        <v>1815</v>
      </c>
      <c r="E74" s="6">
        <v>12</v>
      </c>
      <c r="F74" s="18" t="s">
        <v>1262</v>
      </c>
      <c r="G74" s="87">
        <v>146985.82999999999</v>
      </c>
      <c r="H74" s="6">
        <v>3665</v>
      </c>
      <c r="I74" s="910">
        <v>45778</v>
      </c>
    </row>
    <row r="75" spans="4:9">
      <c r="D75" s="54" t="s">
        <v>1816</v>
      </c>
      <c r="E75" s="6">
        <v>12</v>
      </c>
      <c r="F75" s="18" t="s">
        <v>1262</v>
      </c>
      <c r="G75" s="87">
        <v>234100.78</v>
      </c>
      <c r="H75" s="6">
        <v>3668</v>
      </c>
      <c r="I75" s="910">
        <v>45992</v>
      </c>
    </row>
    <row r="76" spans="4:9">
      <c r="D76" s="54" t="s">
        <v>1817</v>
      </c>
      <c r="E76" s="6">
        <v>8</v>
      </c>
      <c r="F76" s="18" t="s">
        <v>1262</v>
      </c>
      <c r="G76" s="85">
        <v>74294.7</v>
      </c>
      <c r="H76" s="6">
        <v>50271</v>
      </c>
      <c r="I76" s="910">
        <v>46539</v>
      </c>
    </row>
    <row r="77" spans="4:9">
      <c r="D77" s="63" t="s">
        <v>1808</v>
      </c>
      <c r="E77" s="6">
        <v>2</v>
      </c>
      <c r="F77" s="18" t="s">
        <v>1263</v>
      </c>
      <c r="G77" s="85">
        <v>93848.84</v>
      </c>
      <c r="H77" s="6">
        <v>1165</v>
      </c>
      <c r="I77" s="910">
        <v>45413</v>
      </c>
    </row>
    <row r="78" spans="4:9">
      <c r="D78" s="54" t="s">
        <v>1818</v>
      </c>
      <c r="E78" s="6">
        <v>8</v>
      </c>
      <c r="F78" s="7" t="s">
        <v>32</v>
      </c>
      <c r="G78" s="8">
        <v>319607.34000000003</v>
      </c>
      <c r="H78" s="9">
        <v>1165</v>
      </c>
      <c r="I78" s="910">
        <v>45413</v>
      </c>
    </row>
    <row r="79" spans="4:9">
      <c r="D79" s="54" t="s">
        <v>1819</v>
      </c>
      <c r="E79" s="6">
        <v>4</v>
      </c>
      <c r="F79" s="7" t="s">
        <v>32</v>
      </c>
      <c r="G79" s="8">
        <v>144055.26</v>
      </c>
      <c r="H79" s="9">
        <v>1165</v>
      </c>
      <c r="I79" s="910">
        <v>45413</v>
      </c>
    </row>
    <row r="80" spans="4:9">
      <c r="D80" s="63" t="s">
        <v>1808</v>
      </c>
      <c r="E80" s="6">
        <v>2</v>
      </c>
      <c r="F80" s="7" t="s">
        <v>32</v>
      </c>
      <c r="G80" s="8">
        <v>120178.26</v>
      </c>
      <c r="H80" s="9">
        <v>1165</v>
      </c>
      <c r="I80" s="910">
        <v>45413</v>
      </c>
    </row>
    <row r="81" spans="2:9">
      <c r="D81" s="63" t="s">
        <v>1808</v>
      </c>
      <c r="E81" s="6">
        <v>2</v>
      </c>
      <c r="F81" s="7" t="s">
        <v>32</v>
      </c>
      <c r="G81" s="8">
        <v>111336.08</v>
      </c>
      <c r="H81" s="9">
        <v>1165</v>
      </c>
      <c r="I81" s="910">
        <v>45413</v>
      </c>
    </row>
    <row r="82" spans="2:9">
      <c r="D82" s="63" t="s">
        <v>1808</v>
      </c>
      <c r="E82" s="6">
        <v>2</v>
      </c>
      <c r="F82" s="7" t="s">
        <v>32</v>
      </c>
      <c r="G82" s="8">
        <v>106271.47</v>
      </c>
      <c r="H82" s="9">
        <v>1165</v>
      </c>
      <c r="I82" s="910">
        <v>45413</v>
      </c>
    </row>
    <row r="83" spans="2:9">
      <c r="D83" s="63" t="s">
        <v>1808</v>
      </c>
      <c r="E83" s="6">
        <v>2</v>
      </c>
      <c r="F83" s="7" t="s">
        <v>32</v>
      </c>
      <c r="G83" s="8">
        <v>93646.23</v>
      </c>
      <c r="H83" s="9">
        <v>1165</v>
      </c>
      <c r="I83" s="910">
        <v>45413</v>
      </c>
    </row>
    <row r="84" spans="2:9">
      <c r="D84" s="63" t="s">
        <v>1808</v>
      </c>
      <c r="E84" s="6">
        <v>2</v>
      </c>
      <c r="F84" s="7" t="s">
        <v>32</v>
      </c>
      <c r="G84" s="8">
        <v>121169.18</v>
      </c>
      <c r="H84" s="9">
        <v>1165</v>
      </c>
      <c r="I84" s="910">
        <v>45413</v>
      </c>
    </row>
    <row r="85" spans="2:9">
      <c r="D85" s="63" t="s">
        <v>1808</v>
      </c>
      <c r="E85" s="6">
        <v>2</v>
      </c>
      <c r="F85" s="7" t="s">
        <v>32</v>
      </c>
      <c r="G85" s="8">
        <v>111311.42</v>
      </c>
      <c r="H85" s="9">
        <v>1165</v>
      </c>
      <c r="I85" s="910">
        <v>45413</v>
      </c>
    </row>
    <row r="86" spans="2:9">
      <c r="D86" s="63" t="s">
        <v>1808</v>
      </c>
      <c r="E86" s="6">
        <v>2</v>
      </c>
      <c r="F86" s="7" t="s">
        <v>32</v>
      </c>
      <c r="G86" s="8">
        <v>113458.53</v>
      </c>
      <c r="H86" s="9">
        <v>1165</v>
      </c>
      <c r="I86" s="910">
        <v>45413</v>
      </c>
    </row>
    <row r="87" spans="2:9">
      <c r="D87" s="63" t="s">
        <v>1808</v>
      </c>
      <c r="E87" s="6">
        <v>2</v>
      </c>
      <c r="F87" s="7" t="s">
        <v>32</v>
      </c>
      <c r="G87" s="8">
        <v>129297.11</v>
      </c>
      <c r="H87" s="9">
        <v>1165</v>
      </c>
      <c r="I87" s="910">
        <v>45413</v>
      </c>
    </row>
    <row r="88" spans="2:9">
      <c r="D88" s="63" t="s">
        <v>1808</v>
      </c>
      <c r="E88" s="6">
        <v>2</v>
      </c>
      <c r="F88" s="7" t="s">
        <v>32</v>
      </c>
      <c r="G88" s="8">
        <v>105252.89</v>
      </c>
      <c r="H88" s="9">
        <v>1165</v>
      </c>
      <c r="I88" s="910">
        <v>45413</v>
      </c>
    </row>
    <row r="89" spans="2:9">
      <c r="D89" s="63" t="s">
        <v>1808</v>
      </c>
      <c r="E89" s="6">
        <v>2</v>
      </c>
      <c r="F89" s="7" t="s">
        <v>32</v>
      </c>
      <c r="G89" s="8">
        <v>111917.79</v>
      </c>
      <c r="H89" s="9">
        <v>1165</v>
      </c>
      <c r="I89" s="910">
        <v>45413</v>
      </c>
    </row>
    <row r="90" spans="2:9">
      <c r="D90" s="54" t="s">
        <v>1820</v>
      </c>
      <c r="E90" s="6">
        <v>20</v>
      </c>
      <c r="F90" s="7" t="s">
        <v>32</v>
      </c>
      <c r="G90" s="8">
        <v>545115.28</v>
      </c>
      <c r="H90" s="9">
        <v>1781</v>
      </c>
      <c r="I90" s="910">
        <v>47209</v>
      </c>
    </row>
    <row r="91" spans="2:9">
      <c r="D91" s="54" t="s">
        <v>1821</v>
      </c>
      <c r="E91" s="6">
        <v>20</v>
      </c>
      <c r="F91" s="7" t="s">
        <v>32</v>
      </c>
      <c r="G91" s="8">
        <v>511856.98</v>
      </c>
      <c r="H91" s="9">
        <v>1781</v>
      </c>
      <c r="I91" s="910">
        <v>47209</v>
      </c>
    </row>
    <row r="92" spans="2:9" ht="15.75" thickBot="1">
      <c r="E92" s="21"/>
      <c r="G92" s="23"/>
    </row>
    <row r="93" spans="2:9" ht="15.75" thickBot="1">
      <c r="B93" s="872" t="s">
        <v>1822</v>
      </c>
    </row>
    <row r="94" spans="2:9" ht="15.75" thickTop="1">
      <c r="B94" s="873" t="s">
        <v>1482</v>
      </c>
      <c r="C94" s="874" t="s">
        <v>1705</v>
      </c>
      <c r="D94" s="28" t="s">
        <v>1823</v>
      </c>
      <c r="E94" s="6">
        <v>15</v>
      </c>
      <c r="F94" s="18" t="s">
        <v>1263</v>
      </c>
      <c r="G94" s="85">
        <v>266171.45</v>
      </c>
      <c r="H94" s="6">
        <v>2665</v>
      </c>
      <c r="I94" s="910">
        <v>44256</v>
      </c>
    </row>
    <row r="95" spans="2:9">
      <c r="B95" s="875"/>
      <c r="C95" s="876" t="s">
        <v>1454</v>
      </c>
    </row>
    <row r="96" spans="2:9">
      <c r="B96" s="877"/>
      <c r="C96" s="886">
        <v>266171.45</v>
      </c>
    </row>
    <row r="97" spans="2:9" ht="15.75" thickBot="1"/>
    <row r="98" spans="2:9" ht="15.75" thickBot="1">
      <c r="B98" s="887" t="s">
        <v>1824</v>
      </c>
    </row>
    <row r="99" spans="2:9" ht="15.75" thickTop="1">
      <c r="B99" s="873" t="s">
        <v>1482</v>
      </c>
      <c r="C99" s="874" t="s">
        <v>1705</v>
      </c>
      <c r="D99" s="28" t="s">
        <v>1825</v>
      </c>
      <c r="E99" s="6">
        <v>10</v>
      </c>
      <c r="F99" s="18" t="s">
        <v>1262</v>
      </c>
      <c r="G99" s="85">
        <v>275054.31</v>
      </c>
      <c r="H99" s="6">
        <v>1247</v>
      </c>
      <c r="I99" s="910">
        <v>45689</v>
      </c>
    </row>
    <row r="100" spans="2:9">
      <c r="B100" s="875"/>
      <c r="C100" s="876" t="s">
        <v>1463</v>
      </c>
    </row>
    <row r="101" spans="2:9">
      <c r="B101" s="877"/>
      <c r="C101" s="883">
        <v>275054.31</v>
      </c>
    </row>
    <row r="102" spans="2:9" ht="15.75" thickBot="1"/>
    <row r="103" spans="2:9" ht="15.75" thickBot="1">
      <c r="B103" s="885" t="s">
        <v>1826</v>
      </c>
    </row>
    <row r="104" spans="2:9" ht="15.75" thickTop="1">
      <c r="B104" s="888" t="s">
        <v>1482</v>
      </c>
      <c r="C104" s="889" t="s">
        <v>1712</v>
      </c>
      <c r="D104" s="63" t="s">
        <v>1827</v>
      </c>
      <c r="E104" s="6">
        <v>2</v>
      </c>
      <c r="F104" s="18" t="s">
        <v>1262</v>
      </c>
      <c r="G104" s="85">
        <v>26452.58</v>
      </c>
      <c r="H104" s="6">
        <v>1598</v>
      </c>
      <c r="I104" s="910">
        <v>46296</v>
      </c>
    </row>
    <row r="105" spans="2:9">
      <c r="B105" s="890"/>
      <c r="C105" s="891" t="s">
        <v>1464</v>
      </c>
      <c r="D105" s="63" t="s">
        <v>1827</v>
      </c>
      <c r="E105" s="6">
        <v>2</v>
      </c>
      <c r="F105" s="18" t="s">
        <v>1262</v>
      </c>
      <c r="G105" s="85">
        <v>27050.89</v>
      </c>
      <c r="H105" s="6">
        <v>1598</v>
      </c>
      <c r="I105" s="910">
        <v>46296</v>
      </c>
    </row>
    <row r="106" spans="2:9">
      <c r="B106" s="892"/>
      <c r="C106" s="893">
        <f>SUM(G104:G109)</f>
        <v>429579.36</v>
      </c>
      <c r="D106" s="63" t="s">
        <v>1827</v>
      </c>
      <c r="E106" s="6">
        <v>2</v>
      </c>
      <c r="F106" s="18" t="s">
        <v>1262</v>
      </c>
      <c r="G106" s="85">
        <v>28811.46</v>
      </c>
      <c r="H106" s="6">
        <v>1598</v>
      </c>
      <c r="I106" s="910">
        <v>46296</v>
      </c>
    </row>
    <row r="107" spans="2:9">
      <c r="D107" s="63" t="s">
        <v>1827</v>
      </c>
      <c r="E107" s="6">
        <v>2</v>
      </c>
      <c r="F107" s="18" t="s">
        <v>1262</v>
      </c>
      <c r="G107" s="85">
        <v>26474.240000000002</v>
      </c>
      <c r="H107" s="6">
        <v>1598</v>
      </c>
      <c r="I107" s="910">
        <v>46296</v>
      </c>
    </row>
    <row r="108" spans="2:9">
      <c r="D108" s="63" t="s">
        <v>1827</v>
      </c>
      <c r="E108" s="6">
        <v>2</v>
      </c>
      <c r="F108" s="18" t="s">
        <v>1262</v>
      </c>
      <c r="G108" s="85">
        <v>26295.06</v>
      </c>
      <c r="H108" s="6">
        <v>1598</v>
      </c>
      <c r="I108" s="910">
        <v>46296</v>
      </c>
    </row>
    <row r="109" spans="2:9">
      <c r="D109" s="54" t="s">
        <v>1828</v>
      </c>
      <c r="E109" s="6">
        <v>10</v>
      </c>
      <c r="F109" s="18" t="s">
        <v>1263</v>
      </c>
      <c r="G109" s="85">
        <v>294495.13</v>
      </c>
      <c r="H109" s="6">
        <v>1598</v>
      </c>
      <c r="I109" s="910">
        <v>46296</v>
      </c>
    </row>
    <row r="110" spans="2:9">
      <c r="G110" s="23"/>
    </row>
    <row r="112" spans="2:9" ht="15.75" thickBot="1"/>
    <row r="113" spans="2:9" ht="15.75" thickBot="1">
      <c r="B113" s="872" t="s">
        <v>1829</v>
      </c>
    </row>
    <row r="114" spans="2:9" ht="15.75" thickTop="1">
      <c r="B114" s="873" t="s">
        <v>1482</v>
      </c>
      <c r="C114" s="874" t="s">
        <v>1705</v>
      </c>
      <c r="D114" s="28" t="s">
        <v>1830</v>
      </c>
      <c r="E114" s="6">
        <v>10</v>
      </c>
      <c r="F114" s="18" t="s">
        <v>363</v>
      </c>
      <c r="G114" s="85">
        <v>44560.95</v>
      </c>
      <c r="H114" s="6">
        <v>1592</v>
      </c>
      <c r="I114" s="910">
        <v>46296</v>
      </c>
    </row>
    <row r="115" spans="2:9">
      <c r="B115" s="875"/>
      <c r="C115" s="876" t="s">
        <v>1463</v>
      </c>
    </row>
    <row r="116" spans="2:9">
      <c r="B116" s="877"/>
      <c r="C116" s="883">
        <v>44560.95</v>
      </c>
    </row>
    <row r="117" spans="2:9" ht="15.75" thickBot="1"/>
    <row r="118" spans="2:9" ht="15.75" thickBot="1">
      <c r="B118" s="885" t="s">
        <v>1831</v>
      </c>
    </row>
    <row r="119" spans="2:9" ht="15.75" thickTop="1">
      <c r="B119" s="873" t="s">
        <v>1482</v>
      </c>
      <c r="C119" s="874" t="s">
        <v>1832</v>
      </c>
      <c r="D119" s="28" t="s">
        <v>1833</v>
      </c>
      <c r="E119" s="6">
        <v>15</v>
      </c>
      <c r="F119" s="18" t="s">
        <v>1262</v>
      </c>
      <c r="G119" s="87">
        <v>210377.86</v>
      </c>
      <c r="H119" s="6">
        <v>2034</v>
      </c>
      <c r="I119" s="910">
        <v>42309</v>
      </c>
    </row>
    <row r="120" spans="2:9">
      <c r="B120" s="875"/>
      <c r="C120" s="876" t="s">
        <v>1704</v>
      </c>
      <c r="D120" s="28" t="s">
        <v>1834</v>
      </c>
      <c r="E120" s="6">
        <v>12</v>
      </c>
      <c r="F120" s="7" t="s">
        <v>32</v>
      </c>
      <c r="G120" s="8">
        <v>330900.34999999998</v>
      </c>
      <c r="H120" s="9">
        <v>2962</v>
      </c>
      <c r="I120" s="910">
        <v>45717</v>
      </c>
    </row>
    <row r="121" spans="2:9">
      <c r="B121" s="877"/>
      <c r="C121" s="881">
        <f>SUM(G119:G120)</f>
        <v>541278.21</v>
      </c>
      <c r="G121" s="23"/>
    </row>
    <row r="122" spans="2:9" ht="15.75" thickBot="1"/>
    <row r="123" spans="2:9" ht="15.75" thickBot="1">
      <c r="B123" s="872" t="s">
        <v>1835</v>
      </c>
    </row>
    <row r="124" spans="2:9" ht="15.75" thickTop="1">
      <c r="B124" s="873" t="s">
        <v>1482</v>
      </c>
      <c r="C124" s="874" t="s">
        <v>1705</v>
      </c>
      <c r="D124" s="28" t="s">
        <v>1836</v>
      </c>
      <c r="E124" s="6">
        <v>10</v>
      </c>
      <c r="F124" s="18" t="s">
        <v>1262</v>
      </c>
      <c r="G124" s="85">
        <v>123851.8</v>
      </c>
      <c r="H124" s="6">
        <v>2280</v>
      </c>
      <c r="I124" s="910">
        <v>43955</v>
      </c>
    </row>
    <row r="125" spans="2:9">
      <c r="B125" s="875"/>
      <c r="C125" s="876" t="s">
        <v>1463</v>
      </c>
    </row>
    <row r="126" spans="2:9">
      <c r="B126" s="877"/>
      <c r="C126" s="883">
        <v>123851.8</v>
      </c>
    </row>
    <row r="127" spans="2:9" ht="15.75" thickBot="1"/>
    <row r="128" spans="2:9" ht="15.75" thickBot="1">
      <c r="B128" s="872" t="s">
        <v>1837</v>
      </c>
    </row>
    <row r="129" spans="2:9" ht="15.75" thickTop="1">
      <c r="B129" s="873" t="s">
        <v>1482</v>
      </c>
      <c r="C129" s="874" t="s">
        <v>1705</v>
      </c>
      <c r="D129" s="28" t="s">
        <v>1838</v>
      </c>
      <c r="E129" s="6">
        <v>6</v>
      </c>
      <c r="F129" s="18" t="s">
        <v>1262</v>
      </c>
      <c r="G129" s="87">
        <v>107100.08</v>
      </c>
      <c r="H129" s="6">
        <v>3127</v>
      </c>
      <c r="I129" s="910">
        <v>46419</v>
      </c>
    </row>
    <row r="130" spans="2:9">
      <c r="B130" s="875"/>
      <c r="C130" s="876" t="s">
        <v>1676</v>
      </c>
    </row>
    <row r="131" spans="2:9">
      <c r="B131" s="877"/>
      <c r="C131" s="884">
        <v>107100.08</v>
      </c>
    </row>
    <row r="132" spans="2:9" ht="15.75" thickBot="1"/>
    <row r="133" spans="2:9" ht="15.75" thickBot="1">
      <c r="B133" s="885" t="s">
        <v>1839</v>
      </c>
    </row>
    <row r="134" spans="2:9" ht="15.75" thickTop="1">
      <c r="B134" s="873" t="s">
        <v>1482</v>
      </c>
      <c r="C134" s="874" t="s">
        <v>1706</v>
      </c>
      <c r="D134" s="28" t="s">
        <v>1840</v>
      </c>
      <c r="E134" s="6">
        <v>15</v>
      </c>
      <c r="F134" s="18" t="s">
        <v>363</v>
      </c>
      <c r="G134" s="85">
        <v>50176.72</v>
      </c>
      <c r="H134" s="6">
        <v>1600</v>
      </c>
      <c r="I134" s="910">
        <v>46204</v>
      </c>
    </row>
    <row r="135" spans="2:9">
      <c r="B135" s="875"/>
      <c r="C135" s="876" t="s">
        <v>1675</v>
      </c>
      <c r="D135" s="27" t="s">
        <v>1841</v>
      </c>
      <c r="E135" s="13">
        <v>4</v>
      </c>
      <c r="F135" s="18" t="s">
        <v>363</v>
      </c>
      <c r="G135" s="14">
        <v>25264.07</v>
      </c>
      <c r="H135" s="15">
        <v>50228</v>
      </c>
      <c r="I135" s="910">
        <v>45170</v>
      </c>
    </row>
    <row r="136" spans="2:9">
      <c r="B136" s="877"/>
      <c r="C136" s="894">
        <v>75440.789999999994</v>
      </c>
      <c r="G136" s="23"/>
    </row>
    <row r="137" spans="2:9" ht="15.75" thickBot="1"/>
    <row r="138" spans="2:9" ht="15.75" thickBot="1">
      <c r="B138" s="895" t="s">
        <v>1842</v>
      </c>
    </row>
    <row r="139" spans="2:9" ht="15.75" thickTop="1">
      <c r="B139" s="888" t="s">
        <v>1482</v>
      </c>
      <c r="C139" s="889" t="s">
        <v>1712</v>
      </c>
      <c r="D139" s="54" t="s">
        <v>1843</v>
      </c>
      <c r="E139" s="6">
        <v>6</v>
      </c>
      <c r="F139" s="18" t="s">
        <v>363</v>
      </c>
      <c r="G139" s="85">
        <v>63705.48</v>
      </c>
      <c r="H139" s="6">
        <v>1589</v>
      </c>
      <c r="I139" s="910">
        <v>46204</v>
      </c>
    </row>
    <row r="140" spans="2:9">
      <c r="B140" s="890"/>
      <c r="C140" s="891" t="s">
        <v>1471</v>
      </c>
      <c r="D140" s="63" t="s">
        <v>1844</v>
      </c>
      <c r="E140" s="6">
        <v>2</v>
      </c>
      <c r="F140" s="18" t="s">
        <v>1262</v>
      </c>
      <c r="G140" s="35">
        <v>41490.07</v>
      </c>
      <c r="H140" s="6">
        <v>1589</v>
      </c>
      <c r="I140" s="910">
        <v>46204</v>
      </c>
    </row>
    <row r="141" spans="2:9">
      <c r="B141" s="892"/>
      <c r="C141" s="896">
        <f>SUM(G139:G144)</f>
        <v>269495.77999999997</v>
      </c>
      <c r="D141" s="63" t="s">
        <v>1844</v>
      </c>
      <c r="E141" s="6">
        <v>2</v>
      </c>
      <c r="F141" s="18" t="s">
        <v>1262</v>
      </c>
      <c r="G141" s="35">
        <v>40393.040000000001</v>
      </c>
      <c r="H141" s="6">
        <v>1589</v>
      </c>
      <c r="I141" s="910">
        <v>46204</v>
      </c>
    </row>
    <row r="142" spans="2:9">
      <c r="D142" s="63" t="s">
        <v>1844</v>
      </c>
      <c r="E142" s="6">
        <v>2</v>
      </c>
      <c r="F142" s="18" t="s">
        <v>1262</v>
      </c>
      <c r="G142" s="35">
        <v>40468.74</v>
      </c>
      <c r="H142" s="6">
        <v>1589</v>
      </c>
      <c r="I142" s="910">
        <v>46204</v>
      </c>
    </row>
    <row r="143" spans="2:9">
      <c r="D143" s="63" t="s">
        <v>1844</v>
      </c>
      <c r="E143" s="6">
        <v>2</v>
      </c>
      <c r="F143" s="18" t="s">
        <v>1262</v>
      </c>
      <c r="G143" s="35">
        <v>41747.660000000003</v>
      </c>
      <c r="H143" s="6">
        <v>1589</v>
      </c>
      <c r="I143" s="910">
        <v>46204</v>
      </c>
    </row>
    <row r="144" spans="2:9">
      <c r="D144" s="63" t="s">
        <v>1844</v>
      </c>
      <c r="E144" s="6">
        <v>2</v>
      </c>
      <c r="F144" s="18" t="s">
        <v>1262</v>
      </c>
      <c r="G144" s="35">
        <v>41690.79</v>
      </c>
      <c r="H144" s="6">
        <v>1589</v>
      </c>
      <c r="I144" s="910">
        <v>46204</v>
      </c>
    </row>
    <row r="147" spans="2:9" ht="15.75" thickBot="1"/>
    <row r="148" spans="2:9" ht="15.75" thickBot="1">
      <c r="B148" s="885" t="s">
        <v>1845</v>
      </c>
    </row>
    <row r="149" spans="2:9" ht="15.75" thickTop="1">
      <c r="B149" s="888" t="s">
        <v>1482</v>
      </c>
      <c r="C149" s="889" t="s">
        <v>1719</v>
      </c>
      <c r="D149" s="54" t="s">
        <v>1846</v>
      </c>
      <c r="E149" s="6">
        <v>4</v>
      </c>
      <c r="F149" s="18" t="s">
        <v>363</v>
      </c>
      <c r="G149" s="85">
        <v>48101.06</v>
      </c>
      <c r="H149" s="6">
        <v>1169</v>
      </c>
      <c r="I149" s="910">
        <v>45627</v>
      </c>
    </row>
    <row r="150" spans="2:9">
      <c r="B150" s="890"/>
      <c r="C150" s="891" t="s">
        <v>1847</v>
      </c>
      <c r="D150" s="54" t="s">
        <v>1848</v>
      </c>
      <c r="E150" s="6">
        <v>4</v>
      </c>
      <c r="F150" s="18" t="s">
        <v>363</v>
      </c>
      <c r="G150" s="85">
        <v>42348.1</v>
      </c>
      <c r="H150" s="6">
        <v>1169</v>
      </c>
      <c r="I150" s="910">
        <v>45627</v>
      </c>
    </row>
    <row r="151" spans="2:9">
      <c r="B151" s="892"/>
      <c r="C151" s="896">
        <f>SUM(G149:G167)</f>
        <v>645796.27</v>
      </c>
      <c r="D151" s="54" t="s">
        <v>1849</v>
      </c>
      <c r="E151" s="6">
        <v>4</v>
      </c>
      <c r="F151" s="18" t="s">
        <v>363</v>
      </c>
      <c r="G151" s="85">
        <v>29484.94</v>
      </c>
      <c r="H151" s="6">
        <v>1583</v>
      </c>
      <c r="I151" s="910">
        <v>46113</v>
      </c>
    </row>
    <row r="152" spans="2:9">
      <c r="D152" s="63" t="s">
        <v>1851</v>
      </c>
      <c r="E152" s="6">
        <v>2</v>
      </c>
      <c r="F152" s="18" t="s">
        <v>363</v>
      </c>
      <c r="G152" s="85">
        <v>13917.15</v>
      </c>
      <c r="H152" s="6">
        <v>1583</v>
      </c>
      <c r="I152" s="910">
        <v>46113</v>
      </c>
    </row>
    <row r="153" spans="2:9">
      <c r="D153" s="63" t="s">
        <v>1851</v>
      </c>
      <c r="E153" s="6">
        <v>2</v>
      </c>
      <c r="F153" s="18" t="s">
        <v>363</v>
      </c>
      <c r="G153" s="85">
        <v>17189.650000000001</v>
      </c>
      <c r="H153" s="6">
        <v>1583</v>
      </c>
      <c r="I153" s="910">
        <v>46113</v>
      </c>
    </row>
    <row r="154" spans="2:9">
      <c r="D154" s="63" t="s">
        <v>1851</v>
      </c>
      <c r="E154" s="6">
        <v>2</v>
      </c>
      <c r="F154" s="18" t="s">
        <v>363</v>
      </c>
      <c r="G154" s="85">
        <v>7465.54</v>
      </c>
      <c r="H154" s="6">
        <v>1583</v>
      </c>
      <c r="I154" s="910">
        <v>46113</v>
      </c>
    </row>
    <row r="155" spans="2:9">
      <c r="D155" s="63" t="s">
        <v>1851</v>
      </c>
      <c r="E155" s="6">
        <v>2</v>
      </c>
      <c r="F155" s="18" t="s">
        <v>363</v>
      </c>
      <c r="G155" s="85">
        <v>5975.34</v>
      </c>
      <c r="H155" s="6">
        <v>1583</v>
      </c>
      <c r="I155" s="910">
        <v>46113</v>
      </c>
    </row>
    <row r="156" spans="2:9">
      <c r="D156" s="63" t="s">
        <v>1851</v>
      </c>
      <c r="E156" s="6">
        <v>2</v>
      </c>
      <c r="F156" s="18" t="s">
        <v>363</v>
      </c>
      <c r="G156" s="85">
        <v>7425.25</v>
      </c>
      <c r="H156" s="6">
        <v>1583</v>
      </c>
      <c r="I156" s="910">
        <v>46113</v>
      </c>
    </row>
    <row r="157" spans="2:9">
      <c r="D157" s="63" t="s">
        <v>1851</v>
      </c>
      <c r="E157" s="6">
        <v>2</v>
      </c>
      <c r="F157" s="18" t="s">
        <v>363</v>
      </c>
      <c r="G157" s="85">
        <v>9988.94</v>
      </c>
      <c r="H157" s="6">
        <v>1583</v>
      </c>
      <c r="I157" s="910">
        <v>46113</v>
      </c>
    </row>
    <row r="158" spans="2:9">
      <c r="D158" s="63" t="s">
        <v>1851</v>
      </c>
      <c r="E158" s="6">
        <v>2</v>
      </c>
      <c r="F158" s="18" t="s">
        <v>363</v>
      </c>
      <c r="G158" s="85">
        <v>10932.75</v>
      </c>
      <c r="H158" s="6">
        <v>1583</v>
      </c>
      <c r="I158" s="910">
        <v>46113</v>
      </c>
    </row>
    <row r="159" spans="2:9">
      <c r="D159" s="63" t="s">
        <v>1851</v>
      </c>
      <c r="E159" s="6">
        <v>2</v>
      </c>
      <c r="F159" s="18" t="s">
        <v>363</v>
      </c>
      <c r="G159" s="85">
        <v>5454.28</v>
      </c>
      <c r="H159" s="6">
        <v>1583</v>
      </c>
      <c r="I159" s="910">
        <v>46113</v>
      </c>
    </row>
    <row r="160" spans="2:9">
      <c r="D160" s="63" t="s">
        <v>1851</v>
      </c>
      <c r="E160" s="6">
        <v>2</v>
      </c>
      <c r="F160" s="18" t="s">
        <v>363</v>
      </c>
      <c r="G160" s="85">
        <v>4276.84</v>
      </c>
      <c r="H160" s="6">
        <v>1583</v>
      </c>
      <c r="I160" s="910">
        <v>46113</v>
      </c>
    </row>
    <row r="161" spans="2:9">
      <c r="D161" s="63" t="s">
        <v>1851</v>
      </c>
      <c r="E161" s="6">
        <v>2</v>
      </c>
      <c r="F161" s="18" t="s">
        <v>363</v>
      </c>
      <c r="G161" s="85">
        <v>6004.41</v>
      </c>
      <c r="H161" s="6">
        <v>1583</v>
      </c>
      <c r="I161" s="910">
        <v>46113</v>
      </c>
    </row>
    <row r="162" spans="2:9">
      <c r="D162" s="63" t="s">
        <v>1851</v>
      </c>
      <c r="E162" s="6">
        <v>2</v>
      </c>
      <c r="F162" s="18" t="s">
        <v>363</v>
      </c>
      <c r="G162" s="85">
        <v>8837.7800000000007</v>
      </c>
      <c r="H162" s="6">
        <v>1583</v>
      </c>
      <c r="I162" s="910">
        <v>46113</v>
      </c>
    </row>
    <row r="163" spans="2:9">
      <c r="D163" s="63" t="s">
        <v>1851</v>
      </c>
      <c r="E163" s="6">
        <v>2</v>
      </c>
      <c r="F163" s="18" t="s">
        <v>363</v>
      </c>
      <c r="G163" s="85">
        <v>12185.51</v>
      </c>
      <c r="H163" s="6">
        <v>1583</v>
      </c>
      <c r="I163" s="910">
        <v>46113</v>
      </c>
    </row>
    <row r="164" spans="2:9">
      <c r="D164" s="63" t="s">
        <v>1851</v>
      </c>
      <c r="E164" s="6">
        <v>2</v>
      </c>
      <c r="F164" s="18" t="s">
        <v>363</v>
      </c>
      <c r="G164" s="85">
        <v>9274.9</v>
      </c>
      <c r="H164" s="6">
        <v>1583</v>
      </c>
      <c r="I164" s="910">
        <v>46113</v>
      </c>
    </row>
    <row r="165" spans="2:9">
      <c r="D165" s="54" t="s">
        <v>1850</v>
      </c>
      <c r="E165" s="6">
        <v>10</v>
      </c>
      <c r="F165" s="18" t="s">
        <v>363</v>
      </c>
      <c r="G165" s="85">
        <v>63623.68</v>
      </c>
      <c r="H165" s="6">
        <v>2279</v>
      </c>
      <c r="I165" s="910">
        <v>43862</v>
      </c>
    </row>
    <row r="166" spans="2:9">
      <c r="D166" s="54" t="s">
        <v>1852</v>
      </c>
      <c r="E166" s="6">
        <v>4</v>
      </c>
      <c r="F166" s="18" t="s">
        <v>1262</v>
      </c>
      <c r="G166" s="85">
        <v>96486.59</v>
      </c>
      <c r="H166" s="6">
        <v>1169</v>
      </c>
      <c r="I166" s="910">
        <v>45627</v>
      </c>
    </row>
    <row r="167" spans="2:9">
      <c r="D167" s="54" t="s">
        <v>1853</v>
      </c>
      <c r="E167" s="6">
        <v>10</v>
      </c>
      <c r="F167" s="18" t="s">
        <v>1263</v>
      </c>
      <c r="G167" s="85">
        <v>246823.56</v>
      </c>
      <c r="H167" s="6">
        <v>1685</v>
      </c>
      <c r="I167" s="910">
        <v>46204</v>
      </c>
    </row>
    <row r="168" spans="2:9" ht="15.75" thickBot="1">
      <c r="E168" s="21"/>
    </row>
    <row r="169" spans="2:9" ht="15.75" thickBot="1">
      <c r="B169" s="872" t="s">
        <v>1854</v>
      </c>
    </row>
    <row r="170" spans="2:9" ht="15.75" thickTop="1">
      <c r="B170" s="873" t="s">
        <v>1855</v>
      </c>
      <c r="C170" s="874" t="s">
        <v>1705</v>
      </c>
      <c r="D170" s="28" t="s">
        <v>1856</v>
      </c>
      <c r="E170" s="6">
        <v>12</v>
      </c>
      <c r="F170" s="18" t="s">
        <v>1262</v>
      </c>
      <c r="G170" s="87">
        <v>224759.5</v>
      </c>
      <c r="H170" s="6">
        <v>2669</v>
      </c>
      <c r="I170" s="910">
        <v>44621</v>
      </c>
    </row>
    <row r="171" spans="2:9">
      <c r="B171" s="875"/>
      <c r="C171" s="876" t="s">
        <v>1467</v>
      </c>
      <c r="D171" s="28" t="s">
        <v>1857</v>
      </c>
      <c r="E171" s="6">
        <v>4</v>
      </c>
      <c r="F171" s="7" t="s">
        <v>32</v>
      </c>
      <c r="G171" s="8">
        <v>131536.51</v>
      </c>
      <c r="H171" s="9">
        <v>1684</v>
      </c>
      <c r="I171" s="910">
        <v>47300</v>
      </c>
    </row>
    <row r="172" spans="2:9" ht="15.75" thickBot="1">
      <c r="B172" s="877"/>
      <c r="C172" s="884">
        <v>224759.5</v>
      </c>
      <c r="D172" s="28" t="s">
        <v>1858</v>
      </c>
      <c r="E172" s="6">
        <v>4</v>
      </c>
      <c r="F172" s="7" t="s">
        <v>32</v>
      </c>
      <c r="G172" s="8">
        <v>137621.73000000001</v>
      </c>
      <c r="H172" s="9">
        <v>1684</v>
      </c>
      <c r="I172" s="910">
        <v>47300</v>
      </c>
    </row>
    <row r="173" spans="2:9" ht="15.75" thickTop="1">
      <c r="B173" s="873" t="s">
        <v>1450</v>
      </c>
      <c r="C173" s="874" t="s">
        <v>1716</v>
      </c>
      <c r="D173" s="28" t="s">
        <v>1859</v>
      </c>
      <c r="E173" s="6">
        <v>10</v>
      </c>
      <c r="F173" s="7" t="s">
        <v>32</v>
      </c>
      <c r="G173" s="8">
        <v>364647.6</v>
      </c>
      <c r="H173" s="9">
        <v>1684</v>
      </c>
      <c r="I173" s="910">
        <v>47300</v>
      </c>
    </row>
    <row r="174" spans="2:9">
      <c r="B174" s="875"/>
      <c r="C174" s="876" t="s">
        <v>1860</v>
      </c>
      <c r="D174" s="149" t="s">
        <v>1861</v>
      </c>
      <c r="E174" s="92">
        <v>6</v>
      </c>
      <c r="F174" s="7" t="s">
        <v>1447</v>
      </c>
      <c r="G174" s="64">
        <v>315440.34000000003</v>
      </c>
      <c r="H174" s="9">
        <v>1684</v>
      </c>
      <c r="I174" s="910">
        <v>47300</v>
      </c>
    </row>
    <row r="175" spans="2:9" ht="15.75" thickBot="1">
      <c r="B175" s="877"/>
      <c r="C175" s="878">
        <f>SUM(G171:G173)</f>
        <v>633805.84</v>
      </c>
      <c r="D175" s="149" t="s">
        <v>1862</v>
      </c>
      <c r="E175" s="92">
        <v>4</v>
      </c>
      <c r="F175" s="7" t="s">
        <v>1447</v>
      </c>
      <c r="G175" s="64">
        <v>227909.14</v>
      </c>
      <c r="H175" s="9">
        <v>1684</v>
      </c>
      <c r="I175" s="910">
        <v>47300</v>
      </c>
    </row>
    <row r="176" spans="2:9" ht="15.75" thickTop="1">
      <c r="B176" s="873" t="s">
        <v>1457</v>
      </c>
      <c r="C176" s="874" t="s">
        <v>1706</v>
      </c>
      <c r="D176" s="150"/>
      <c r="E176" s="151"/>
      <c r="F176" s="152"/>
      <c r="G176" s="94"/>
      <c r="H176" s="153"/>
    </row>
    <row r="177" spans="2:9">
      <c r="B177" s="875"/>
      <c r="C177" s="876" t="s">
        <v>1463</v>
      </c>
      <c r="D177" s="150"/>
      <c r="E177" s="151"/>
      <c r="F177" s="152"/>
      <c r="G177" s="94"/>
      <c r="H177" s="153"/>
    </row>
    <row r="178" spans="2:9" ht="15.75" thickBot="1">
      <c r="B178" s="877"/>
      <c r="C178" s="897">
        <f>SUM(G174:G175)</f>
        <v>543349.48</v>
      </c>
      <c r="D178" s="150"/>
      <c r="E178" s="151"/>
      <c r="F178" s="152"/>
      <c r="G178" s="94"/>
      <c r="H178" s="153"/>
    </row>
    <row r="179" spans="2:9" ht="15.75" thickTop="1">
      <c r="B179" s="873" t="s">
        <v>1482</v>
      </c>
      <c r="C179" s="874" t="s">
        <v>1712</v>
      </c>
      <c r="D179" s="150"/>
      <c r="E179" s="151"/>
      <c r="F179" s="152"/>
      <c r="G179" s="94"/>
      <c r="H179" s="153"/>
    </row>
    <row r="180" spans="2:9">
      <c r="B180" s="875"/>
      <c r="C180" s="876" t="s">
        <v>1268</v>
      </c>
      <c r="D180" s="150"/>
      <c r="E180" s="151"/>
      <c r="F180" s="152"/>
      <c r="G180" s="94"/>
      <c r="H180" s="153"/>
    </row>
    <row r="181" spans="2:9">
      <c r="B181" s="877"/>
      <c r="C181" s="897">
        <f>SUM(G170:G175)</f>
        <v>1401914.8199999998</v>
      </c>
      <c r="D181" s="150"/>
      <c r="E181" s="151"/>
      <c r="F181" s="152"/>
      <c r="G181" s="94"/>
      <c r="H181" s="153"/>
    </row>
    <row r="182" spans="2:9" ht="15.75" thickBot="1"/>
    <row r="183" spans="2:9" ht="15.75" thickBot="1">
      <c r="B183" s="872" t="s">
        <v>1863</v>
      </c>
    </row>
    <row r="184" spans="2:9" ht="15.75" thickTop="1">
      <c r="B184" s="873" t="s">
        <v>1482</v>
      </c>
      <c r="C184" s="874" t="s">
        <v>1705</v>
      </c>
      <c r="D184" s="28" t="s">
        <v>1864</v>
      </c>
      <c r="E184" s="6">
        <v>10</v>
      </c>
      <c r="F184" s="18" t="s">
        <v>1262</v>
      </c>
      <c r="G184" s="87">
        <v>170620.06</v>
      </c>
      <c r="H184" s="6">
        <v>1595</v>
      </c>
      <c r="I184" s="910">
        <v>46296</v>
      </c>
    </row>
    <row r="185" spans="2:9">
      <c r="B185" s="875"/>
      <c r="C185" s="876" t="s">
        <v>1463</v>
      </c>
    </row>
    <row r="186" spans="2:9">
      <c r="B186" s="877"/>
      <c r="C186" s="884">
        <v>170620.06</v>
      </c>
    </row>
    <row r="187" spans="2:9" ht="15.75" thickBot="1"/>
    <row r="188" spans="2:9" ht="15.75" thickBot="1">
      <c r="B188" s="885" t="s">
        <v>1865</v>
      </c>
    </row>
    <row r="189" spans="2:9" ht="15.75" thickTop="1">
      <c r="B189" s="888" t="s">
        <v>1482</v>
      </c>
      <c r="C189" s="889" t="s">
        <v>1715</v>
      </c>
      <c r="D189" s="63" t="s">
        <v>1866</v>
      </c>
      <c r="E189" s="6">
        <v>2</v>
      </c>
      <c r="F189" s="18" t="s">
        <v>1262</v>
      </c>
      <c r="G189" s="85">
        <v>39815.620000000003</v>
      </c>
      <c r="H189" s="6">
        <v>1250</v>
      </c>
      <c r="I189" s="910">
        <v>45474</v>
      </c>
    </row>
    <row r="190" spans="2:9">
      <c r="B190" s="890"/>
      <c r="C190" s="891" t="s">
        <v>1860</v>
      </c>
      <c r="D190" s="63" t="s">
        <v>1866</v>
      </c>
      <c r="E190" s="6">
        <v>2</v>
      </c>
      <c r="F190" s="18" t="s">
        <v>1262</v>
      </c>
      <c r="G190" s="85">
        <v>54786.33</v>
      </c>
      <c r="H190" s="6">
        <v>1250</v>
      </c>
      <c r="I190" s="910">
        <v>45474</v>
      </c>
    </row>
    <row r="191" spans="2:9">
      <c r="B191" s="892"/>
      <c r="C191" s="893">
        <f>SUM(G189:G193)</f>
        <v>549700.01</v>
      </c>
      <c r="D191" s="63" t="s">
        <v>1866</v>
      </c>
      <c r="E191" s="6">
        <v>2</v>
      </c>
      <c r="F191" s="18" t="s">
        <v>1262</v>
      </c>
      <c r="G191" s="85">
        <v>61308.56</v>
      </c>
      <c r="H191" s="6">
        <v>1250</v>
      </c>
      <c r="I191" s="910">
        <v>45474</v>
      </c>
    </row>
    <row r="192" spans="2:9">
      <c r="D192" s="54" t="s">
        <v>1867</v>
      </c>
      <c r="E192" s="6">
        <v>9</v>
      </c>
      <c r="F192" s="18" t="s">
        <v>1263</v>
      </c>
      <c r="G192" s="85">
        <v>290725.62</v>
      </c>
      <c r="H192" s="6">
        <v>1250</v>
      </c>
      <c r="I192" s="910">
        <v>45474</v>
      </c>
    </row>
    <row r="193" spans="2:9">
      <c r="D193" s="63" t="s">
        <v>1866</v>
      </c>
      <c r="E193" s="6">
        <v>3</v>
      </c>
      <c r="F193" s="18" t="s">
        <v>1263</v>
      </c>
      <c r="G193" s="85">
        <v>103063.88</v>
      </c>
      <c r="H193" s="6">
        <v>1250</v>
      </c>
      <c r="I193" s="910">
        <v>45474</v>
      </c>
    </row>
    <row r="194" spans="2:9">
      <c r="E194" s="21"/>
      <c r="G194" s="23"/>
    </row>
    <row r="196" spans="2:9" ht="15.75" thickBot="1"/>
    <row r="197" spans="2:9" ht="15.75" thickBot="1">
      <c r="B197" s="872" t="s">
        <v>1868</v>
      </c>
    </row>
    <row r="198" spans="2:9" ht="15.75" thickTop="1">
      <c r="B198" s="873" t="s">
        <v>1482</v>
      </c>
      <c r="C198" s="874" t="s">
        <v>1705</v>
      </c>
      <c r="D198" s="28" t="s">
        <v>1869</v>
      </c>
      <c r="E198" s="6">
        <v>12</v>
      </c>
      <c r="F198" s="18" t="s">
        <v>1263</v>
      </c>
      <c r="G198" s="87">
        <v>258590.81</v>
      </c>
      <c r="H198" s="6">
        <v>2664</v>
      </c>
      <c r="I198" s="910">
        <v>43617</v>
      </c>
    </row>
    <row r="199" spans="2:9">
      <c r="B199" s="875"/>
      <c r="C199" s="876" t="s">
        <v>1467</v>
      </c>
    </row>
    <row r="200" spans="2:9">
      <c r="B200" s="877"/>
      <c r="C200" s="884">
        <v>258590.81</v>
      </c>
    </row>
    <row r="201" spans="2:9" ht="15.75" thickBot="1"/>
    <row r="202" spans="2:9" ht="15.75" thickBot="1">
      <c r="B202" s="885" t="s">
        <v>1870</v>
      </c>
    </row>
    <row r="203" spans="2:9" ht="15.75" thickTop="1">
      <c r="B203" s="888" t="s">
        <v>1449</v>
      </c>
      <c r="C203" s="889" t="s">
        <v>1719</v>
      </c>
      <c r="D203" s="54" t="s">
        <v>1871</v>
      </c>
      <c r="E203" s="6">
        <v>6</v>
      </c>
      <c r="F203" s="18" t="s">
        <v>363</v>
      </c>
      <c r="G203" s="85">
        <v>529.1</v>
      </c>
      <c r="H203" s="156">
        <v>1075</v>
      </c>
      <c r="I203" s="709">
        <v>44986</v>
      </c>
    </row>
    <row r="204" spans="2:9">
      <c r="B204" s="890"/>
      <c r="C204" s="898" t="s">
        <v>1872</v>
      </c>
      <c r="D204" s="54" t="s">
        <v>1873</v>
      </c>
      <c r="E204" s="6">
        <v>6</v>
      </c>
      <c r="F204" s="18" t="s">
        <v>363</v>
      </c>
      <c r="G204" s="85">
        <v>32223.040000000001</v>
      </c>
      <c r="H204" s="156">
        <v>1075</v>
      </c>
      <c r="I204" s="709">
        <v>44986</v>
      </c>
    </row>
    <row r="205" spans="2:9" ht="15.75" thickBot="1">
      <c r="B205" s="892"/>
      <c r="C205" s="896">
        <f>SUM(G203:G221)</f>
        <v>2481902.1599999997</v>
      </c>
      <c r="D205" s="54" t="s">
        <v>1874</v>
      </c>
      <c r="E205" s="6">
        <v>6</v>
      </c>
      <c r="F205" s="18" t="s">
        <v>363</v>
      </c>
      <c r="G205" s="85">
        <v>3830.43</v>
      </c>
      <c r="H205" s="156">
        <v>1075</v>
      </c>
      <c r="I205" s="709">
        <v>44986</v>
      </c>
    </row>
    <row r="206" spans="2:9" ht="15.75" thickTop="1">
      <c r="B206" s="888" t="s">
        <v>1450</v>
      </c>
      <c r="C206" s="889" t="s">
        <v>1715</v>
      </c>
      <c r="D206" s="54" t="s">
        <v>1875</v>
      </c>
      <c r="E206" s="6">
        <v>6</v>
      </c>
      <c r="F206" s="18" t="s">
        <v>363</v>
      </c>
      <c r="G206" s="85">
        <v>18863.650000000001</v>
      </c>
      <c r="H206" s="156">
        <v>1163</v>
      </c>
      <c r="I206" s="709">
        <v>45597</v>
      </c>
    </row>
    <row r="207" spans="2:9">
      <c r="B207" s="890"/>
      <c r="C207" s="891" t="s">
        <v>1876</v>
      </c>
      <c r="D207" s="54" t="s">
        <v>1877</v>
      </c>
      <c r="E207" s="6">
        <v>6</v>
      </c>
      <c r="F207" s="18" t="s">
        <v>363</v>
      </c>
      <c r="G207" s="85">
        <v>32753.35</v>
      </c>
      <c r="H207" s="156">
        <v>1163</v>
      </c>
      <c r="I207" s="709">
        <v>45597</v>
      </c>
    </row>
    <row r="208" spans="2:9" ht="15.75" thickBot="1">
      <c r="B208" s="892"/>
      <c r="C208" s="893">
        <f>SUM(G222:G226)</f>
        <v>1219095.8599999999</v>
      </c>
      <c r="D208" s="54" t="s">
        <v>1878</v>
      </c>
      <c r="E208" s="6">
        <v>6</v>
      </c>
      <c r="F208" s="18" t="s">
        <v>363</v>
      </c>
      <c r="G208" s="85">
        <v>41710.36</v>
      </c>
      <c r="H208" s="156">
        <v>1163</v>
      </c>
      <c r="I208" s="709">
        <v>45597</v>
      </c>
    </row>
    <row r="209" spans="2:9" ht="15.75" thickTop="1">
      <c r="B209" s="888" t="s">
        <v>1879</v>
      </c>
      <c r="C209" s="889" t="s">
        <v>1880</v>
      </c>
      <c r="D209" s="54" t="s">
        <v>1881</v>
      </c>
      <c r="E209" s="6">
        <v>6</v>
      </c>
      <c r="F209" s="18" t="s">
        <v>363</v>
      </c>
      <c r="G209" s="85">
        <v>21389.95</v>
      </c>
      <c r="H209" s="156">
        <v>1163</v>
      </c>
      <c r="I209" s="709">
        <v>45597</v>
      </c>
    </row>
    <row r="210" spans="2:9">
      <c r="B210" s="890"/>
      <c r="C210" s="891" t="s">
        <v>1689</v>
      </c>
      <c r="D210" s="54" t="s">
        <v>1882</v>
      </c>
      <c r="E210" s="6">
        <v>6</v>
      </c>
      <c r="F210" s="18" t="s">
        <v>363</v>
      </c>
      <c r="G210" s="85">
        <v>60897.17</v>
      </c>
      <c r="H210" s="156">
        <v>3698</v>
      </c>
      <c r="I210" s="709">
        <v>46296</v>
      </c>
    </row>
    <row r="211" spans="2:9">
      <c r="B211" s="892"/>
      <c r="C211" s="893">
        <f>SUM(G203:G226)</f>
        <v>3700998.0199999996</v>
      </c>
      <c r="D211" s="54" t="s">
        <v>1883</v>
      </c>
      <c r="E211" s="6">
        <v>7</v>
      </c>
      <c r="F211" s="18" t="s">
        <v>1262</v>
      </c>
      <c r="G211" s="87">
        <v>132446.81</v>
      </c>
      <c r="H211" s="156">
        <v>1848</v>
      </c>
      <c r="I211" s="709">
        <v>41974</v>
      </c>
    </row>
    <row r="212" spans="2:9">
      <c r="D212" s="54" t="s">
        <v>1884</v>
      </c>
      <c r="E212" s="6">
        <v>5</v>
      </c>
      <c r="F212" s="18" t="s">
        <v>1262</v>
      </c>
      <c r="G212" s="35">
        <v>67343.34</v>
      </c>
      <c r="H212" s="156">
        <v>1848</v>
      </c>
      <c r="I212" s="709">
        <v>41974</v>
      </c>
    </row>
    <row r="213" spans="2:9">
      <c r="D213" s="54" t="s">
        <v>1885</v>
      </c>
      <c r="E213" s="6">
        <v>8</v>
      </c>
      <c r="F213" s="18" t="s">
        <v>1262</v>
      </c>
      <c r="G213" s="87">
        <v>157898.26999999999</v>
      </c>
      <c r="H213" s="156">
        <v>1848</v>
      </c>
      <c r="I213" s="709">
        <v>41974</v>
      </c>
    </row>
    <row r="214" spans="2:9">
      <c r="D214" s="54" t="s">
        <v>1886</v>
      </c>
      <c r="E214" s="6">
        <v>8</v>
      </c>
      <c r="F214" s="18" t="s">
        <v>1262</v>
      </c>
      <c r="G214" s="85">
        <v>123158.38</v>
      </c>
      <c r="H214" s="156">
        <v>3726</v>
      </c>
      <c r="I214" s="709">
        <v>46661</v>
      </c>
    </row>
    <row r="215" spans="2:9">
      <c r="D215" s="54" t="s">
        <v>1887</v>
      </c>
      <c r="E215" s="6">
        <v>4</v>
      </c>
      <c r="F215" s="18" t="s">
        <v>1262</v>
      </c>
      <c r="G215" s="85">
        <v>60554.84</v>
      </c>
      <c r="H215" s="156">
        <v>3751</v>
      </c>
      <c r="I215" s="709">
        <v>47027</v>
      </c>
    </row>
    <row r="216" spans="2:9">
      <c r="D216" s="54" t="s">
        <v>1888</v>
      </c>
      <c r="E216" s="6">
        <v>30</v>
      </c>
      <c r="F216" s="18" t="s">
        <v>1263</v>
      </c>
      <c r="G216" s="85">
        <v>774704.09</v>
      </c>
      <c r="H216" s="156">
        <v>1584</v>
      </c>
      <c r="I216" s="709">
        <v>46388</v>
      </c>
    </row>
    <row r="217" spans="2:9">
      <c r="D217" s="54" t="s">
        <v>1889</v>
      </c>
      <c r="E217" s="6">
        <v>30</v>
      </c>
      <c r="F217" s="18" t="s">
        <v>1263</v>
      </c>
      <c r="G217" s="85">
        <v>623437.69999999995</v>
      </c>
      <c r="H217" s="156">
        <v>1848</v>
      </c>
      <c r="I217" s="709">
        <v>41974</v>
      </c>
    </row>
    <row r="218" spans="2:9">
      <c r="D218" s="54" t="s">
        <v>1890</v>
      </c>
      <c r="E218" s="6">
        <v>4</v>
      </c>
      <c r="F218" s="18" t="s">
        <v>1263</v>
      </c>
      <c r="G218" s="35">
        <v>83175.62</v>
      </c>
      <c r="H218" s="156">
        <v>3674</v>
      </c>
      <c r="I218" s="709">
        <v>45748</v>
      </c>
    </row>
    <row r="219" spans="2:9">
      <c r="D219" s="54" t="s">
        <v>1891</v>
      </c>
      <c r="E219" s="6">
        <v>4</v>
      </c>
      <c r="F219" s="18" t="s">
        <v>1263</v>
      </c>
      <c r="G219" s="85">
        <v>84897.59</v>
      </c>
      <c r="H219" s="156">
        <v>3750</v>
      </c>
      <c r="I219" s="709">
        <v>46935</v>
      </c>
    </row>
    <row r="220" spans="2:9">
      <c r="D220" s="54" t="s">
        <v>1892</v>
      </c>
      <c r="E220" s="6">
        <v>4</v>
      </c>
      <c r="F220" s="18" t="s">
        <v>1263</v>
      </c>
      <c r="G220" s="85">
        <v>75559.33</v>
      </c>
      <c r="H220" s="156">
        <v>3784</v>
      </c>
      <c r="I220" s="709">
        <v>47484</v>
      </c>
    </row>
    <row r="221" spans="2:9">
      <c r="D221" s="54" t="s">
        <v>1893</v>
      </c>
      <c r="E221" s="6">
        <v>4</v>
      </c>
      <c r="F221" s="18" t="s">
        <v>1263</v>
      </c>
      <c r="G221" s="85">
        <v>86529.14</v>
      </c>
      <c r="H221" s="156">
        <v>3786</v>
      </c>
      <c r="I221" s="709">
        <v>47484</v>
      </c>
    </row>
    <row r="222" spans="2:9">
      <c r="D222" s="58" t="s">
        <v>1894</v>
      </c>
      <c r="E222" s="13">
        <v>12</v>
      </c>
      <c r="F222" s="7" t="s">
        <v>32</v>
      </c>
      <c r="G222" s="19">
        <v>279635.8</v>
      </c>
      <c r="H222" s="59">
        <v>3129</v>
      </c>
      <c r="I222" s="709">
        <v>46357</v>
      </c>
    </row>
    <row r="223" spans="2:9">
      <c r="D223" s="54" t="s">
        <v>1895</v>
      </c>
      <c r="E223" s="6">
        <v>4</v>
      </c>
      <c r="F223" s="7" t="s">
        <v>32</v>
      </c>
      <c r="G223" s="8">
        <v>123118.27</v>
      </c>
      <c r="H223" s="56">
        <v>3674</v>
      </c>
      <c r="I223" s="709">
        <v>45748</v>
      </c>
    </row>
    <row r="224" spans="2:9">
      <c r="D224" s="54" t="s">
        <v>1896</v>
      </c>
      <c r="E224" s="6">
        <v>4</v>
      </c>
      <c r="F224" s="7" t="s">
        <v>32</v>
      </c>
      <c r="G224" s="8">
        <v>118492.65</v>
      </c>
      <c r="H224" s="56">
        <v>3674</v>
      </c>
      <c r="I224" s="709">
        <v>45748</v>
      </c>
    </row>
    <row r="225" spans="2:9">
      <c r="D225" s="54" t="s">
        <v>1897</v>
      </c>
      <c r="E225" s="6">
        <v>4</v>
      </c>
      <c r="F225" s="7" t="s">
        <v>32</v>
      </c>
      <c r="G225" s="8">
        <v>124586.35</v>
      </c>
      <c r="H225" s="56">
        <v>3674</v>
      </c>
      <c r="I225" s="709">
        <v>45748</v>
      </c>
    </row>
    <row r="226" spans="2:9">
      <c r="D226" s="54" t="s">
        <v>1898</v>
      </c>
      <c r="E226" s="6">
        <v>12</v>
      </c>
      <c r="F226" s="7" t="s">
        <v>32</v>
      </c>
      <c r="G226" s="8">
        <v>573262.79</v>
      </c>
      <c r="H226" s="56">
        <v>50502</v>
      </c>
      <c r="I226" s="709">
        <v>47543</v>
      </c>
    </row>
    <row r="227" spans="2:9" ht="15.75" thickBot="1">
      <c r="E227" s="21"/>
      <c r="G227" s="23"/>
    </row>
    <row r="228" spans="2:9" ht="15.75" thickBot="1">
      <c r="B228" s="895" t="s">
        <v>1899</v>
      </c>
    </row>
    <row r="229" spans="2:9" ht="15.75" thickTop="1">
      <c r="B229" s="888" t="s">
        <v>4997</v>
      </c>
      <c r="C229" s="889" t="s">
        <v>4998</v>
      </c>
      <c r="D229" s="54" t="s">
        <v>1944</v>
      </c>
      <c r="E229" s="6">
        <v>4</v>
      </c>
      <c r="F229" s="18" t="s">
        <v>363</v>
      </c>
      <c r="G229" s="85">
        <v>22189.77</v>
      </c>
      <c r="H229" s="156">
        <v>1013</v>
      </c>
      <c r="I229" s="709">
        <v>44166</v>
      </c>
    </row>
    <row r="230" spans="2:9">
      <c r="B230" s="899"/>
      <c r="C230" s="891" t="s">
        <v>4999</v>
      </c>
      <c r="D230" s="54" t="s">
        <v>1945</v>
      </c>
      <c r="E230" s="6">
        <v>4</v>
      </c>
      <c r="F230" s="18" t="s">
        <v>363</v>
      </c>
      <c r="G230" s="85">
        <v>14094.75</v>
      </c>
      <c r="H230" s="156">
        <v>1013</v>
      </c>
      <c r="I230" s="709">
        <v>44166</v>
      </c>
    </row>
    <row r="231" spans="2:9" ht="15.75" thickBot="1">
      <c r="B231" s="900"/>
      <c r="C231" s="893">
        <f>SUM(G229:G383)</f>
        <v>20750771.449999996</v>
      </c>
      <c r="D231" s="54" t="s">
        <v>1946</v>
      </c>
      <c r="E231" s="6">
        <v>4</v>
      </c>
      <c r="F231" s="18" t="s">
        <v>363</v>
      </c>
      <c r="G231" s="85">
        <v>13069.62</v>
      </c>
      <c r="H231" s="156">
        <v>1013</v>
      </c>
      <c r="I231" s="709">
        <v>44166</v>
      </c>
    </row>
    <row r="232" spans="2:9" ht="15.75" thickTop="1">
      <c r="B232" s="888" t="s">
        <v>1450</v>
      </c>
      <c r="C232" s="889" t="s">
        <v>2297</v>
      </c>
      <c r="D232" s="54" t="s">
        <v>1947</v>
      </c>
      <c r="E232" s="6">
        <v>4</v>
      </c>
      <c r="F232" s="18" t="s">
        <v>363</v>
      </c>
      <c r="G232" s="85">
        <v>16587.23</v>
      </c>
      <c r="H232" s="156">
        <v>1013</v>
      </c>
      <c r="I232" s="709">
        <v>44166</v>
      </c>
    </row>
    <row r="233" spans="2:9">
      <c r="B233" s="899"/>
      <c r="C233" s="891" t="s">
        <v>3256</v>
      </c>
      <c r="D233" s="54" t="s">
        <v>1948</v>
      </c>
      <c r="E233" s="6">
        <v>4</v>
      </c>
      <c r="F233" s="18" t="s">
        <v>363</v>
      </c>
      <c r="G233" s="85">
        <v>22955.99</v>
      </c>
      <c r="H233" s="156">
        <v>1013</v>
      </c>
      <c r="I233" s="709">
        <v>44166</v>
      </c>
    </row>
    <row r="234" spans="2:9" ht="15.75" thickBot="1">
      <c r="B234" s="892"/>
      <c r="C234" s="896">
        <f>SUM(G384:G395)</f>
        <v>3163598.7100000004</v>
      </c>
      <c r="D234" s="54" t="s">
        <v>1949</v>
      </c>
      <c r="E234" s="6">
        <v>4</v>
      </c>
      <c r="F234" s="18" t="s">
        <v>363</v>
      </c>
      <c r="G234" s="85">
        <v>35324.25</v>
      </c>
      <c r="H234" s="156">
        <v>1013</v>
      </c>
      <c r="I234" s="709">
        <v>44166</v>
      </c>
    </row>
    <row r="235" spans="2:9" ht="15.75" thickTop="1">
      <c r="B235" s="888" t="s">
        <v>1457</v>
      </c>
      <c r="C235" s="889" t="s">
        <v>1705</v>
      </c>
      <c r="D235" s="54" t="s">
        <v>1918</v>
      </c>
      <c r="E235" s="6">
        <v>6</v>
      </c>
      <c r="F235" s="18" t="s">
        <v>363</v>
      </c>
      <c r="G235" s="85">
        <v>62788.58</v>
      </c>
      <c r="H235" s="156">
        <v>1014</v>
      </c>
      <c r="I235" s="709">
        <v>44287</v>
      </c>
    </row>
    <row r="236" spans="2:9">
      <c r="B236" s="890"/>
      <c r="C236" s="891" t="s">
        <v>1471</v>
      </c>
      <c r="D236" s="54" t="s">
        <v>1919</v>
      </c>
      <c r="E236" s="6">
        <v>4</v>
      </c>
      <c r="F236" s="18" t="s">
        <v>363</v>
      </c>
      <c r="G236" s="85">
        <v>41276.629999999997</v>
      </c>
      <c r="H236" s="156">
        <v>1014</v>
      </c>
      <c r="I236" s="709">
        <v>44287</v>
      </c>
    </row>
    <row r="237" spans="2:9" ht="15.75" thickBot="1">
      <c r="B237" s="892"/>
      <c r="C237" s="901">
        <v>1004366.14</v>
      </c>
      <c r="D237" s="63" t="s">
        <v>1943</v>
      </c>
      <c r="E237" s="6">
        <v>3</v>
      </c>
      <c r="F237" s="18" t="s">
        <v>363</v>
      </c>
      <c r="G237" s="85">
        <v>53024.02</v>
      </c>
      <c r="H237" s="156">
        <v>1014</v>
      </c>
      <c r="I237" s="709">
        <v>44287</v>
      </c>
    </row>
    <row r="238" spans="2:9" ht="15.75" thickTop="1">
      <c r="B238" s="888" t="s">
        <v>1910</v>
      </c>
      <c r="C238" s="889" t="s">
        <v>5000</v>
      </c>
      <c r="D238" s="63" t="s">
        <v>1943</v>
      </c>
      <c r="E238" s="6">
        <v>3</v>
      </c>
      <c r="F238" s="18" t="s">
        <v>363</v>
      </c>
      <c r="G238" s="85">
        <v>30782.84</v>
      </c>
      <c r="H238" s="156">
        <v>1014</v>
      </c>
      <c r="I238" s="709">
        <v>44287</v>
      </c>
    </row>
    <row r="239" spans="2:9">
      <c r="B239" s="899"/>
      <c r="C239" s="891" t="s">
        <v>5001</v>
      </c>
      <c r="D239" s="63" t="s">
        <v>1943</v>
      </c>
      <c r="E239" s="6">
        <v>3</v>
      </c>
      <c r="F239" s="18" t="s">
        <v>363</v>
      </c>
      <c r="G239" s="85">
        <v>60882.79</v>
      </c>
      <c r="H239" s="156">
        <v>1014</v>
      </c>
      <c r="I239" s="709">
        <v>44287</v>
      </c>
    </row>
    <row r="240" spans="2:9">
      <c r="B240" s="892"/>
      <c r="C240" s="896">
        <f>SUM(G229:G396)</f>
        <v>24918736.29999999</v>
      </c>
      <c r="D240" s="63" t="s">
        <v>1943</v>
      </c>
      <c r="E240" s="6">
        <v>2</v>
      </c>
      <c r="F240" s="18" t="s">
        <v>363</v>
      </c>
      <c r="G240" s="85">
        <v>32979.21</v>
      </c>
      <c r="H240" s="156">
        <v>1014</v>
      </c>
      <c r="I240" s="709">
        <v>44287</v>
      </c>
    </row>
    <row r="241" spans="4:9">
      <c r="D241" s="54" t="s">
        <v>1920</v>
      </c>
      <c r="E241" s="6">
        <v>8</v>
      </c>
      <c r="F241" s="18" t="s">
        <v>363</v>
      </c>
      <c r="G241" s="85">
        <v>31478.91</v>
      </c>
      <c r="H241" s="156">
        <v>1015</v>
      </c>
      <c r="I241" s="709">
        <v>44197</v>
      </c>
    </row>
    <row r="242" spans="4:9">
      <c r="D242" s="54" t="s">
        <v>1921</v>
      </c>
      <c r="E242" s="6">
        <v>4</v>
      </c>
      <c r="F242" s="18" t="s">
        <v>363</v>
      </c>
      <c r="G242" s="85">
        <v>37200.83</v>
      </c>
      <c r="H242" s="156">
        <v>1015</v>
      </c>
      <c r="I242" s="709">
        <v>44197</v>
      </c>
    </row>
    <row r="243" spans="4:9">
      <c r="D243" s="54" t="s">
        <v>1922</v>
      </c>
      <c r="E243" s="6">
        <v>4</v>
      </c>
      <c r="F243" s="18" t="s">
        <v>363</v>
      </c>
      <c r="G243" s="85">
        <v>12744.16</v>
      </c>
      <c r="H243" s="156">
        <v>1015</v>
      </c>
      <c r="I243" s="709">
        <v>44197</v>
      </c>
    </row>
    <row r="244" spans="4:9">
      <c r="D244" s="54" t="s">
        <v>1923</v>
      </c>
      <c r="E244" s="6">
        <v>4</v>
      </c>
      <c r="F244" s="18" t="s">
        <v>363</v>
      </c>
      <c r="G244" s="85">
        <v>10665.02</v>
      </c>
      <c r="H244" s="156">
        <v>1015</v>
      </c>
      <c r="I244" s="709">
        <v>44197</v>
      </c>
    </row>
    <row r="245" spans="4:9">
      <c r="D245" s="54" t="s">
        <v>1924</v>
      </c>
      <c r="E245" s="6">
        <v>4</v>
      </c>
      <c r="F245" s="18" t="s">
        <v>363</v>
      </c>
      <c r="G245" s="85">
        <v>11165.41</v>
      </c>
      <c r="H245" s="156">
        <v>1015</v>
      </c>
      <c r="I245" s="709">
        <v>44197</v>
      </c>
    </row>
    <row r="246" spans="4:9">
      <c r="D246" s="54" t="s">
        <v>1925</v>
      </c>
      <c r="E246" s="6">
        <v>4</v>
      </c>
      <c r="F246" s="18" t="s">
        <v>363</v>
      </c>
      <c r="G246" s="85">
        <v>2740.17</v>
      </c>
      <c r="H246" s="156">
        <v>1015</v>
      </c>
      <c r="I246" s="709">
        <v>44197</v>
      </c>
    </row>
    <row r="247" spans="4:9">
      <c r="D247" s="54" t="s">
        <v>1950</v>
      </c>
      <c r="E247" s="6">
        <v>6</v>
      </c>
      <c r="F247" s="18" t="s">
        <v>363</v>
      </c>
      <c r="G247" s="85">
        <v>39289.760000000002</v>
      </c>
      <c r="H247" s="156">
        <v>1080</v>
      </c>
      <c r="I247" s="709">
        <v>44621</v>
      </c>
    </row>
    <row r="248" spans="4:9">
      <c r="D248" s="54" t="s">
        <v>1951</v>
      </c>
      <c r="E248" s="6">
        <v>12</v>
      </c>
      <c r="F248" s="18" t="s">
        <v>363</v>
      </c>
      <c r="G248" s="85">
        <v>103517.62</v>
      </c>
      <c r="H248" s="156">
        <v>1080</v>
      </c>
      <c r="I248" s="709">
        <v>44621</v>
      </c>
    </row>
    <row r="249" spans="4:9">
      <c r="D249" s="54" t="s">
        <v>1952</v>
      </c>
      <c r="E249" s="6">
        <v>4</v>
      </c>
      <c r="F249" s="18" t="s">
        <v>363</v>
      </c>
      <c r="G249" s="85">
        <v>35033.919999999998</v>
      </c>
      <c r="H249" s="156">
        <v>1080</v>
      </c>
      <c r="I249" s="709">
        <v>44621</v>
      </c>
    </row>
    <row r="250" spans="4:9">
      <c r="D250" s="54" t="s">
        <v>1953</v>
      </c>
      <c r="E250" s="6">
        <v>4</v>
      </c>
      <c r="F250" s="18" t="s">
        <v>363</v>
      </c>
      <c r="G250" s="85">
        <v>42725.38</v>
      </c>
      <c r="H250" s="156">
        <v>1080</v>
      </c>
      <c r="I250" s="709">
        <v>44621</v>
      </c>
    </row>
    <row r="251" spans="4:9">
      <c r="D251" s="58" t="s">
        <v>1900</v>
      </c>
      <c r="E251" s="13">
        <v>6</v>
      </c>
      <c r="F251" s="18" t="s">
        <v>363</v>
      </c>
      <c r="G251" s="14">
        <v>36637.879999999997</v>
      </c>
      <c r="H251" s="60">
        <v>1083</v>
      </c>
      <c r="I251" s="709">
        <v>45017</v>
      </c>
    </row>
    <row r="252" spans="4:9">
      <c r="D252" s="58" t="s">
        <v>1901</v>
      </c>
      <c r="E252" s="13">
        <v>6</v>
      </c>
      <c r="F252" s="18" t="s">
        <v>363</v>
      </c>
      <c r="G252" s="14">
        <v>35232.86</v>
      </c>
      <c r="H252" s="60">
        <v>1083</v>
      </c>
      <c r="I252" s="709">
        <v>45017</v>
      </c>
    </row>
    <row r="253" spans="4:9">
      <c r="D253" s="58" t="s">
        <v>1902</v>
      </c>
      <c r="E253" s="13">
        <v>6</v>
      </c>
      <c r="F253" s="18" t="s">
        <v>363</v>
      </c>
      <c r="G253" s="14">
        <v>26254.67</v>
      </c>
      <c r="H253" s="60">
        <v>1083</v>
      </c>
      <c r="I253" s="709">
        <v>45017</v>
      </c>
    </row>
    <row r="254" spans="4:9">
      <c r="D254" s="58" t="s">
        <v>1903</v>
      </c>
      <c r="E254" s="13">
        <v>6</v>
      </c>
      <c r="F254" s="18" t="s">
        <v>363</v>
      </c>
      <c r="G254" s="14">
        <v>23442.880000000001</v>
      </c>
      <c r="H254" s="60">
        <v>1083</v>
      </c>
      <c r="I254" s="709">
        <v>45017</v>
      </c>
    </row>
    <row r="255" spans="4:9">
      <c r="D255" s="54" t="s">
        <v>1926</v>
      </c>
      <c r="E255" s="6">
        <v>4</v>
      </c>
      <c r="F255" s="18" t="s">
        <v>363</v>
      </c>
      <c r="G255" s="85">
        <v>37038.870000000003</v>
      </c>
      <c r="H255" s="156">
        <v>1084</v>
      </c>
      <c r="I255" s="709">
        <v>44652</v>
      </c>
    </row>
    <row r="256" spans="4:9">
      <c r="D256" s="63" t="s">
        <v>1943</v>
      </c>
      <c r="E256" s="6">
        <v>3</v>
      </c>
      <c r="F256" s="18" t="s">
        <v>363</v>
      </c>
      <c r="G256" s="85">
        <v>50971.85</v>
      </c>
      <c r="H256" s="156">
        <v>1084</v>
      </c>
      <c r="I256" s="709">
        <v>44652</v>
      </c>
    </row>
    <row r="257" spans="4:9">
      <c r="D257" s="54" t="s">
        <v>1927</v>
      </c>
      <c r="E257" s="6">
        <v>24</v>
      </c>
      <c r="F257" s="18" t="s">
        <v>363</v>
      </c>
      <c r="G257" s="85">
        <v>209789.79</v>
      </c>
      <c r="H257" s="156">
        <v>1085</v>
      </c>
      <c r="I257" s="709">
        <v>44805</v>
      </c>
    </row>
    <row r="258" spans="4:9">
      <c r="D258" s="54" t="s">
        <v>1928</v>
      </c>
      <c r="E258" s="6">
        <v>6</v>
      </c>
      <c r="F258" s="18" t="s">
        <v>363</v>
      </c>
      <c r="G258" s="85">
        <v>42421.11</v>
      </c>
      <c r="H258" s="156">
        <v>1086</v>
      </c>
      <c r="I258" s="709">
        <v>44835</v>
      </c>
    </row>
    <row r="259" spans="4:9">
      <c r="D259" s="54" t="s">
        <v>1954</v>
      </c>
      <c r="E259" s="6">
        <v>20</v>
      </c>
      <c r="F259" s="18" t="s">
        <v>363</v>
      </c>
      <c r="G259" s="85">
        <v>94969.89</v>
      </c>
      <c r="H259" s="156">
        <v>1172</v>
      </c>
      <c r="I259" s="709">
        <v>45505</v>
      </c>
    </row>
    <row r="260" spans="4:9">
      <c r="D260" s="54" t="s">
        <v>1955</v>
      </c>
      <c r="E260" s="6">
        <v>4</v>
      </c>
      <c r="F260" s="18" t="s">
        <v>363</v>
      </c>
      <c r="G260" s="85">
        <v>28621.29</v>
      </c>
      <c r="H260" s="156">
        <v>1173</v>
      </c>
      <c r="I260" s="709">
        <v>45413</v>
      </c>
    </row>
    <row r="261" spans="4:9">
      <c r="D261" s="54" t="s">
        <v>1956</v>
      </c>
      <c r="E261" s="6">
        <v>4</v>
      </c>
      <c r="F261" s="18" t="s">
        <v>363</v>
      </c>
      <c r="G261" s="85">
        <v>20873.59</v>
      </c>
      <c r="H261" s="156">
        <v>1173</v>
      </c>
      <c r="I261" s="709">
        <v>45413</v>
      </c>
    </row>
    <row r="262" spans="4:9">
      <c r="D262" s="54" t="s">
        <v>1957</v>
      </c>
      <c r="E262" s="6">
        <v>4</v>
      </c>
      <c r="F262" s="18" t="s">
        <v>363</v>
      </c>
      <c r="G262" s="85">
        <v>15094.83</v>
      </c>
      <c r="H262" s="156">
        <v>1173</v>
      </c>
      <c r="I262" s="709">
        <v>45413</v>
      </c>
    </row>
    <row r="263" spans="4:9">
      <c r="D263" s="54" t="s">
        <v>1958</v>
      </c>
      <c r="E263" s="6">
        <v>4</v>
      </c>
      <c r="F263" s="18" t="s">
        <v>363</v>
      </c>
      <c r="G263" s="85">
        <v>54780.69</v>
      </c>
      <c r="H263" s="156">
        <v>1173</v>
      </c>
      <c r="I263" s="709">
        <v>45413</v>
      </c>
    </row>
    <row r="264" spans="4:9">
      <c r="D264" s="54" t="s">
        <v>1959</v>
      </c>
      <c r="E264" s="6">
        <v>4</v>
      </c>
      <c r="F264" s="18" t="s">
        <v>363</v>
      </c>
      <c r="G264" s="85">
        <v>8120.74</v>
      </c>
      <c r="H264" s="156">
        <v>1173</v>
      </c>
      <c r="I264" s="709">
        <v>45413</v>
      </c>
    </row>
    <row r="265" spans="4:9">
      <c r="D265" s="54" t="s">
        <v>1960</v>
      </c>
      <c r="E265" s="6">
        <v>4</v>
      </c>
      <c r="F265" s="18" t="s">
        <v>363</v>
      </c>
      <c r="G265" s="85">
        <v>22538.85</v>
      </c>
      <c r="H265" s="156">
        <v>1173</v>
      </c>
      <c r="I265" s="709">
        <v>45413</v>
      </c>
    </row>
    <row r="266" spans="4:9">
      <c r="D266" s="58" t="s">
        <v>1905</v>
      </c>
      <c r="E266" s="13">
        <v>102</v>
      </c>
      <c r="F266" s="18" t="s">
        <v>363</v>
      </c>
      <c r="G266" s="14">
        <v>402846.04</v>
      </c>
      <c r="H266" s="60">
        <v>1174</v>
      </c>
      <c r="I266" s="709">
        <v>45839</v>
      </c>
    </row>
    <row r="267" spans="4:9">
      <c r="D267" s="54" t="s">
        <v>1929</v>
      </c>
      <c r="E267" s="6">
        <v>12</v>
      </c>
      <c r="F267" s="18" t="s">
        <v>363</v>
      </c>
      <c r="G267" s="85">
        <v>70358.259999999995</v>
      </c>
      <c r="H267" s="156">
        <v>1175</v>
      </c>
      <c r="I267" s="709">
        <v>45108</v>
      </c>
    </row>
    <row r="268" spans="4:9">
      <c r="D268" s="54" t="s">
        <v>1930</v>
      </c>
      <c r="E268" s="6">
        <v>12</v>
      </c>
      <c r="F268" s="18" t="s">
        <v>363</v>
      </c>
      <c r="G268" s="85">
        <v>77661.02</v>
      </c>
      <c r="H268" s="156">
        <v>1175</v>
      </c>
      <c r="I268" s="709">
        <v>45839</v>
      </c>
    </row>
    <row r="269" spans="4:9">
      <c r="D269" s="54" t="s">
        <v>1931</v>
      </c>
      <c r="E269" s="6">
        <v>4</v>
      </c>
      <c r="F269" s="18" t="s">
        <v>363</v>
      </c>
      <c r="G269" s="85">
        <v>56248.09</v>
      </c>
      <c r="H269" s="156">
        <v>1175</v>
      </c>
      <c r="I269" s="709">
        <v>45108</v>
      </c>
    </row>
    <row r="270" spans="4:9">
      <c r="D270" s="54" t="s">
        <v>1932</v>
      </c>
      <c r="E270" s="6">
        <v>4</v>
      </c>
      <c r="F270" s="18" t="s">
        <v>363</v>
      </c>
      <c r="G270" s="85">
        <v>54519.9</v>
      </c>
      <c r="H270" s="156">
        <v>1175</v>
      </c>
      <c r="I270" s="709">
        <v>45839</v>
      </c>
    </row>
    <row r="271" spans="4:9">
      <c r="D271" s="54" t="s">
        <v>1933</v>
      </c>
      <c r="E271" s="6">
        <v>4</v>
      </c>
      <c r="F271" s="18" t="s">
        <v>363</v>
      </c>
      <c r="G271" s="85">
        <v>18197.13</v>
      </c>
      <c r="H271" s="156">
        <v>1175</v>
      </c>
      <c r="I271" s="709">
        <v>45108</v>
      </c>
    </row>
    <row r="272" spans="4:9">
      <c r="D272" s="54" t="s">
        <v>1934</v>
      </c>
      <c r="E272" s="6">
        <v>4</v>
      </c>
      <c r="F272" s="18" t="s">
        <v>363</v>
      </c>
      <c r="G272" s="85">
        <v>6577.24</v>
      </c>
      <c r="H272" s="156">
        <v>1175</v>
      </c>
      <c r="I272" s="709">
        <v>45839</v>
      </c>
    </row>
    <row r="273" spans="4:9">
      <c r="D273" s="63" t="s">
        <v>1943</v>
      </c>
      <c r="E273" s="6">
        <v>3</v>
      </c>
      <c r="F273" s="18" t="s">
        <v>363</v>
      </c>
      <c r="G273" s="85">
        <v>19332.64</v>
      </c>
      <c r="H273" s="156">
        <v>1175</v>
      </c>
      <c r="I273" s="709">
        <v>45108</v>
      </c>
    </row>
    <row r="274" spans="4:9">
      <c r="D274" s="63" t="s">
        <v>1943</v>
      </c>
      <c r="E274" s="6">
        <v>3</v>
      </c>
      <c r="F274" s="18" t="s">
        <v>363</v>
      </c>
      <c r="G274" s="85">
        <v>6026.12</v>
      </c>
      <c r="H274" s="156">
        <v>1175</v>
      </c>
      <c r="I274" s="709">
        <v>45839</v>
      </c>
    </row>
    <row r="275" spans="4:9">
      <c r="D275" s="54" t="s">
        <v>1935</v>
      </c>
      <c r="E275" s="6">
        <v>4</v>
      </c>
      <c r="F275" s="18" t="s">
        <v>363</v>
      </c>
      <c r="G275" s="85">
        <v>53797.94</v>
      </c>
      <c r="H275" s="156">
        <v>1177</v>
      </c>
      <c r="I275" s="709">
        <v>45292</v>
      </c>
    </row>
    <row r="276" spans="4:9">
      <c r="D276" s="58" t="s">
        <v>1906</v>
      </c>
      <c r="E276" s="13">
        <v>13</v>
      </c>
      <c r="F276" s="18" t="s">
        <v>363</v>
      </c>
      <c r="G276" s="14">
        <v>61391.24</v>
      </c>
      <c r="H276" s="60">
        <v>1251</v>
      </c>
      <c r="I276" s="709">
        <v>45839</v>
      </c>
    </row>
    <row r="277" spans="4:9">
      <c r="D277" s="54" t="s">
        <v>1961</v>
      </c>
      <c r="E277" s="6">
        <v>13</v>
      </c>
      <c r="F277" s="18" t="s">
        <v>363</v>
      </c>
      <c r="G277" s="85">
        <v>74162.48</v>
      </c>
      <c r="H277" s="156">
        <v>1364</v>
      </c>
      <c r="I277" s="709">
        <v>43955</v>
      </c>
    </row>
    <row r="278" spans="4:9">
      <c r="D278" s="58" t="s">
        <v>1907</v>
      </c>
      <c r="E278" s="13">
        <v>80</v>
      </c>
      <c r="F278" s="18" t="s">
        <v>363</v>
      </c>
      <c r="G278" s="14">
        <v>681816.12</v>
      </c>
      <c r="H278" s="60">
        <v>1596</v>
      </c>
      <c r="I278" s="709">
        <v>46661</v>
      </c>
    </row>
    <row r="279" spans="4:9">
      <c r="D279" s="63" t="s">
        <v>1943</v>
      </c>
      <c r="E279" s="6">
        <v>2</v>
      </c>
      <c r="F279" s="18" t="s">
        <v>363</v>
      </c>
      <c r="G279" s="85">
        <v>28937.08</v>
      </c>
      <c r="H279" s="59">
        <v>1779</v>
      </c>
      <c r="I279" s="709">
        <v>47665</v>
      </c>
    </row>
    <row r="280" spans="4:9">
      <c r="D280" s="58" t="s">
        <v>1908</v>
      </c>
      <c r="E280" s="13">
        <v>16</v>
      </c>
      <c r="F280" s="18" t="s">
        <v>363</v>
      </c>
      <c r="G280" s="14">
        <v>101458.56</v>
      </c>
      <c r="H280" s="60">
        <v>1780</v>
      </c>
      <c r="I280" s="709">
        <v>47665</v>
      </c>
    </row>
    <row r="281" spans="4:9">
      <c r="D281" s="58" t="s">
        <v>1909</v>
      </c>
      <c r="E281" s="13">
        <v>8</v>
      </c>
      <c r="F281" s="18" t="s">
        <v>363</v>
      </c>
      <c r="G281" s="14">
        <v>59146.66</v>
      </c>
      <c r="H281" s="60">
        <v>1780</v>
      </c>
      <c r="I281" s="709">
        <v>47665</v>
      </c>
    </row>
    <row r="282" spans="4:9">
      <c r="D282" s="54" t="s">
        <v>1936</v>
      </c>
      <c r="E282" s="6">
        <v>4</v>
      </c>
      <c r="F282" s="18" t="s">
        <v>363</v>
      </c>
      <c r="G282" s="85">
        <v>43752.46</v>
      </c>
      <c r="H282" s="156">
        <v>1857</v>
      </c>
      <c r="I282" s="709">
        <v>42339</v>
      </c>
    </row>
    <row r="283" spans="4:9">
      <c r="D283" s="58" t="s">
        <v>1911</v>
      </c>
      <c r="E283" s="13">
        <v>12</v>
      </c>
      <c r="F283" s="18" t="s">
        <v>363</v>
      </c>
      <c r="G283" s="14">
        <v>64481.56</v>
      </c>
      <c r="H283" s="60">
        <v>2025</v>
      </c>
      <c r="I283" s="709">
        <v>42795</v>
      </c>
    </row>
    <row r="284" spans="4:9">
      <c r="D284" s="58" t="s">
        <v>1912</v>
      </c>
      <c r="E284" s="13">
        <v>12</v>
      </c>
      <c r="F284" s="18" t="s">
        <v>363</v>
      </c>
      <c r="G284" s="14">
        <v>77865.87</v>
      </c>
      <c r="H284" s="60">
        <v>2025</v>
      </c>
      <c r="I284" s="709">
        <v>42795</v>
      </c>
    </row>
    <row r="285" spans="4:9">
      <c r="D285" s="58" t="s">
        <v>1913</v>
      </c>
      <c r="E285" s="13">
        <v>12</v>
      </c>
      <c r="F285" s="18" t="s">
        <v>363</v>
      </c>
      <c r="G285" s="14">
        <v>30605.1</v>
      </c>
      <c r="H285" s="60">
        <v>2025</v>
      </c>
      <c r="I285" s="709">
        <v>42795</v>
      </c>
    </row>
    <row r="286" spans="4:9">
      <c r="D286" s="58" t="s">
        <v>1914</v>
      </c>
      <c r="E286" s="13">
        <v>20</v>
      </c>
      <c r="F286" s="18" t="s">
        <v>363</v>
      </c>
      <c r="G286" s="14">
        <v>31031.35</v>
      </c>
      <c r="H286" s="60">
        <v>2025</v>
      </c>
      <c r="I286" s="709">
        <v>42795</v>
      </c>
    </row>
    <row r="287" spans="4:9">
      <c r="D287" s="58" t="s">
        <v>1915</v>
      </c>
      <c r="E287" s="13">
        <v>15</v>
      </c>
      <c r="F287" s="18" t="s">
        <v>363</v>
      </c>
      <c r="G287" s="14">
        <v>86530.54</v>
      </c>
      <c r="H287" s="60">
        <v>2275</v>
      </c>
      <c r="I287" s="709">
        <v>43862</v>
      </c>
    </row>
    <row r="288" spans="4:9">
      <c r="D288" s="54" t="s">
        <v>1937</v>
      </c>
      <c r="E288" s="6">
        <v>51</v>
      </c>
      <c r="F288" s="18" t="s">
        <v>363</v>
      </c>
      <c r="G288" s="85">
        <v>454190.57</v>
      </c>
      <c r="H288" s="156">
        <v>2277</v>
      </c>
      <c r="I288" s="709">
        <v>43617</v>
      </c>
    </row>
    <row r="289" spans="4:9">
      <c r="D289" s="54" t="s">
        <v>1916</v>
      </c>
      <c r="E289" s="6">
        <v>25</v>
      </c>
      <c r="F289" s="18" t="s">
        <v>363</v>
      </c>
      <c r="G289" s="85">
        <v>108562.92</v>
      </c>
      <c r="H289" s="156">
        <v>3049</v>
      </c>
      <c r="I289" s="709">
        <v>46569</v>
      </c>
    </row>
    <row r="290" spans="4:9">
      <c r="D290" s="54" t="s">
        <v>1917</v>
      </c>
      <c r="E290" s="6">
        <v>20</v>
      </c>
      <c r="F290" s="18" t="s">
        <v>363</v>
      </c>
      <c r="G290" s="85">
        <v>105254.33</v>
      </c>
      <c r="H290" s="156">
        <v>3208</v>
      </c>
      <c r="I290" s="709">
        <v>45992</v>
      </c>
    </row>
    <row r="291" spans="4:9">
      <c r="D291" s="54" t="s">
        <v>1938</v>
      </c>
      <c r="E291" s="6">
        <v>4</v>
      </c>
      <c r="F291" s="18" t="s">
        <v>363</v>
      </c>
      <c r="G291" s="85">
        <v>3917.23</v>
      </c>
      <c r="H291" s="156">
        <v>3661</v>
      </c>
      <c r="I291" s="709">
        <v>45717</v>
      </c>
    </row>
    <row r="292" spans="4:9">
      <c r="D292" s="58" t="s">
        <v>1939</v>
      </c>
      <c r="E292" s="13">
        <v>4</v>
      </c>
      <c r="F292" s="18" t="s">
        <v>363</v>
      </c>
      <c r="G292" s="14">
        <v>36050.31</v>
      </c>
      <c r="H292" s="60">
        <v>50231</v>
      </c>
      <c r="I292" s="709">
        <v>45231</v>
      </c>
    </row>
    <row r="293" spans="4:9">
      <c r="D293" s="58" t="s">
        <v>1940</v>
      </c>
      <c r="E293" s="13">
        <v>4</v>
      </c>
      <c r="F293" s="18" t="s">
        <v>363</v>
      </c>
      <c r="G293" s="14">
        <v>29318.16</v>
      </c>
      <c r="H293" s="60">
        <v>50231</v>
      </c>
      <c r="I293" s="709">
        <v>45231</v>
      </c>
    </row>
    <row r="294" spans="4:9">
      <c r="D294" s="58" t="s">
        <v>1941</v>
      </c>
      <c r="E294" s="13">
        <v>4</v>
      </c>
      <c r="F294" s="18" t="s">
        <v>363</v>
      </c>
      <c r="G294" s="14">
        <v>23898.3</v>
      </c>
      <c r="H294" s="60">
        <v>50231</v>
      </c>
      <c r="I294" s="709">
        <v>45231</v>
      </c>
    </row>
    <row r="295" spans="4:9">
      <c r="D295" s="58" t="s">
        <v>1942</v>
      </c>
      <c r="E295" s="13">
        <v>4</v>
      </c>
      <c r="F295" s="18" t="s">
        <v>363</v>
      </c>
      <c r="G295" s="14">
        <v>34396.47</v>
      </c>
      <c r="H295" s="60">
        <v>50231</v>
      </c>
      <c r="I295" s="709">
        <v>45231</v>
      </c>
    </row>
    <row r="296" spans="4:9">
      <c r="D296" s="54" t="s">
        <v>1978</v>
      </c>
      <c r="E296" s="6">
        <v>4</v>
      </c>
      <c r="F296" s="18" t="s">
        <v>1262</v>
      </c>
      <c r="G296" s="35">
        <v>46383.199999999997</v>
      </c>
      <c r="H296" s="156">
        <v>1015</v>
      </c>
      <c r="I296" s="709">
        <v>44197</v>
      </c>
    </row>
    <row r="297" spans="4:9">
      <c r="D297" s="54" t="s">
        <v>2001</v>
      </c>
      <c r="E297" s="6">
        <v>6</v>
      </c>
      <c r="F297" s="18" t="s">
        <v>1262</v>
      </c>
      <c r="G297" s="85">
        <v>99205.85</v>
      </c>
      <c r="H297" s="156">
        <v>1080</v>
      </c>
      <c r="I297" s="709">
        <v>44621</v>
      </c>
    </row>
    <row r="298" spans="4:9">
      <c r="D298" s="54" t="s">
        <v>2002</v>
      </c>
      <c r="E298" s="6">
        <v>4</v>
      </c>
      <c r="F298" s="18" t="s">
        <v>1262</v>
      </c>
      <c r="G298" s="85">
        <v>73295.62</v>
      </c>
      <c r="H298" s="156">
        <v>1081</v>
      </c>
      <c r="I298" s="709">
        <v>44470</v>
      </c>
    </row>
    <row r="299" spans="4:9">
      <c r="D299" s="54" t="s">
        <v>2003</v>
      </c>
      <c r="E299" s="6">
        <v>4</v>
      </c>
      <c r="F299" s="18" t="s">
        <v>1262</v>
      </c>
      <c r="G299" s="85">
        <v>78918.2</v>
      </c>
      <c r="H299" s="156">
        <v>1081</v>
      </c>
      <c r="I299" s="709">
        <v>44470</v>
      </c>
    </row>
    <row r="300" spans="4:9">
      <c r="D300" s="54" t="s">
        <v>2004</v>
      </c>
      <c r="E300" s="6">
        <v>4</v>
      </c>
      <c r="F300" s="18" t="s">
        <v>1262</v>
      </c>
      <c r="G300" s="85">
        <v>42842.55</v>
      </c>
      <c r="H300" s="156">
        <v>1081</v>
      </c>
      <c r="I300" s="709">
        <v>44470</v>
      </c>
    </row>
    <row r="301" spans="4:9">
      <c r="D301" s="54" t="s">
        <v>2005</v>
      </c>
      <c r="E301" s="6">
        <v>4</v>
      </c>
      <c r="F301" s="18" t="s">
        <v>1262</v>
      </c>
      <c r="G301" s="85">
        <v>63064.1</v>
      </c>
      <c r="H301" s="156">
        <v>1081</v>
      </c>
      <c r="I301" s="709">
        <v>44470</v>
      </c>
    </row>
    <row r="302" spans="4:9">
      <c r="D302" s="54" t="s">
        <v>2006</v>
      </c>
      <c r="E302" s="6">
        <v>4</v>
      </c>
      <c r="F302" s="18" t="s">
        <v>1262</v>
      </c>
      <c r="G302" s="85">
        <v>66502.87</v>
      </c>
      <c r="H302" s="156">
        <v>1081</v>
      </c>
      <c r="I302" s="709">
        <v>44470</v>
      </c>
    </row>
    <row r="303" spans="4:9">
      <c r="D303" s="54" t="s">
        <v>2007</v>
      </c>
      <c r="E303" s="6">
        <v>4</v>
      </c>
      <c r="F303" s="18" t="s">
        <v>1262</v>
      </c>
      <c r="G303" s="85">
        <v>57114.73</v>
      </c>
      <c r="H303" s="156">
        <v>1081</v>
      </c>
      <c r="I303" s="709">
        <v>44470</v>
      </c>
    </row>
    <row r="304" spans="4:9">
      <c r="D304" s="54" t="s">
        <v>1962</v>
      </c>
      <c r="E304" s="6">
        <v>12</v>
      </c>
      <c r="F304" s="18" t="s">
        <v>1262</v>
      </c>
      <c r="G304" s="85">
        <v>197478.3</v>
      </c>
      <c r="H304" s="156">
        <v>1083</v>
      </c>
      <c r="I304" s="709">
        <v>45017</v>
      </c>
    </row>
    <row r="305" spans="4:9">
      <c r="D305" s="54" t="s">
        <v>1963</v>
      </c>
      <c r="E305" s="6">
        <v>12</v>
      </c>
      <c r="F305" s="18" t="s">
        <v>1262</v>
      </c>
      <c r="G305" s="85">
        <v>180502.47</v>
      </c>
      <c r="H305" s="156">
        <v>1083</v>
      </c>
      <c r="I305" s="709">
        <v>45017</v>
      </c>
    </row>
    <row r="306" spans="4:9">
      <c r="D306" s="54" t="s">
        <v>1964</v>
      </c>
      <c r="E306" s="6">
        <v>12</v>
      </c>
      <c r="F306" s="18" t="s">
        <v>1262</v>
      </c>
      <c r="G306" s="85">
        <v>177937.94</v>
      </c>
      <c r="H306" s="156">
        <v>1083</v>
      </c>
      <c r="I306" s="709">
        <v>45017</v>
      </c>
    </row>
    <row r="307" spans="4:9">
      <c r="D307" s="54" t="s">
        <v>1979</v>
      </c>
      <c r="E307" s="6">
        <v>4</v>
      </c>
      <c r="F307" s="18" t="s">
        <v>1262</v>
      </c>
      <c r="G307" s="35">
        <v>52621.06</v>
      </c>
      <c r="H307" s="156">
        <v>1084</v>
      </c>
      <c r="I307" s="709">
        <v>44652</v>
      </c>
    </row>
    <row r="308" spans="4:9">
      <c r="D308" s="54" t="s">
        <v>1980</v>
      </c>
      <c r="E308" s="6">
        <v>18</v>
      </c>
      <c r="F308" s="18" t="s">
        <v>1262</v>
      </c>
      <c r="G308" s="85">
        <v>169602.47</v>
      </c>
      <c r="H308" s="156">
        <v>1085</v>
      </c>
      <c r="I308" s="709">
        <v>44805</v>
      </c>
    </row>
    <row r="309" spans="4:9">
      <c r="D309" s="54" t="s">
        <v>2008</v>
      </c>
      <c r="E309" s="6">
        <v>24</v>
      </c>
      <c r="F309" s="18" t="s">
        <v>1262</v>
      </c>
      <c r="G309" s="85">
        <v>344743.97</v>
      </c>
      <c r="H309" s="156">
        <v>1171</v>
      </c>
      <c r="I309" s="709">
        <v>45717</v>
      </c>
    </row>
    <row r="310" spans="4:9">
      <c r="D310" s="54" t="s">
        <v>2009</v>
      </c>
      <c r="E310" s="6">
        <v>20</v>
      </c>
      <c r="F310" s="18" t="s">
        <v>1262</v>
      </c>
      <c r="G310" s="85">
        <v>181343.93</v>
      </c>
      <c r="H310" s="156">
        <v>1172</v>
      </c>
      <c r="I310" s="709">
        <v>45505</v>
      </c>
    </row>
    <row r="311" spans="4:9">
      <c r="D311" s="54" t="s">
        <v>1981</v>
      </c>
      <c r="E311" s="6">
        <v>4</v>
      </c>
      <c r="F311" s="18" t="s">
        <v>1262</v>
      </c>
      <c r="G311" s="35">
        <v>73290.92</v>
      </c>
      <c r="H311" s="156">
        <v>1175</v>
      </c>
      <c r="I311" s="709">
        <v>45108</v>
      </c>
    </row>
    <row r="312" spans="4:9">
      <c r="D312" s="54" t="s">
        <v>1982</v>
      </c>
      <c r="E312" s="6">
        <v>4</v>
      </c>
      <c r="F312" s="18" t="s">
        <v>1262</v>
      </c>
      <c r="G312" s="35">
        <v>69657.070000000007</v>
      </c>
      <c r="H312" s="156">
        <v>1177</v>
      </c>
      <c r="I312" s="709">
        <v>45413</v>
      </c>
    </row>
    <row r="313" spans="4:9">
      <c r="D313" s="54" t="s">
        <v>1983</v>
      </c>
      <c r="E313" s="6">
        <v>4</v>
      </c>
      <c r="F313" s="18" t="s">
        <v>1262</v>
      </c>
      <c r="G313" s="87">
        <v>101004.33</v>
      </c>
      <c r="H313" s="156">
        <v>1177</v>
      </c>
      <c r="I313" s="709">
        <v>45413</v>
      </c>
    </row>
    <row r="314" spans="4:9">
      <c r="D314" s="54" t="s">
        <v>1984</v>
      </c>
      <c r="E314" s="6">
        <v>4</v>
      </c>
      <c r="F314" s="18" t="s">
        <v>1262</v>
      </c>
      <c r="G314" s="35">
        <v>70239.72</v>
      </c>
      <c r="H314" s="156">
        <v>1177</v>
      </c>
      <c r="I314" s="709">
        <v>45413</v>
      </c>
    </row>
    <row r="315" spans="4:9">
      <c r="D315" s="54" t="s">
        <v>1985</v>
      </c>
      <c r="E315" s="6">
        <v>4</v>
      </c>
      <c r="F315" s="18" t="s">
        <v>1262</v>
      </c>
      <c r="G315" s="35">
        <v>64331.32</v>
      </c>
      <c r="H315" s="156">
        <v>1177</v>
      </c>
      <c r="I315" s="709">
        <v>45413</v>
      </c>
    </row>
    <row r="316" spans="4:9">
      <c r="D316" s="54" t="s">
        <v>1986</v>
      </c>
      <c r="E316" s="6">
        <v>4</v>
      </c>
      <c r="F316" s="18" t="s">
        <v>1262</v>
      </c>
      <c r="G316" s="35">
        <v>84631.58</v>
      </c>
      <c r="H316" s="156">
        <v>1177</v>
      </c>
      <c r="I316" s="709">
        <v>45413</v>
      </c>
    </row>
    <row r="317" spans="4:9">
      <c r="D317" s="54" t="s">
        <v>1987</v>
      </c>
      <c r="E317" s="6">
        <v>4</v>
      </c>
      <c r="F317" s="18" t="s">
        <v>1262</v>
      </c>
      <c r="G317" s="35">
        <v>66039.27</v>
      </c>
      <c r="H317" s="156">
        <v>1177</v>
      </c>
      <c r="I317" s="709">
        <v>45413</v>
      </c>
    </row>
    <row r="318" spans="4:9">
      <c r="D318" s="63" t="s">
        <v>1943</v>
      </c>
      <c r="E318" s="6">
        <v>2</v>
      </c>
      <c r="F318" s="18" t="s">
        <v>1262</v>
      </c>
      <c r="G318" s="35">
        <v>34792.620000000003</v>
      </c>
      <c r="H318" s="156">
        <v>1177</v>
      </c>
      <c r="I318" s="709">
        <v>45413</v>
      </c>
    </row>
    <row r="319" spans="4:9">
      <c r="D319" s="63" t="s">
        <v>1943</v>
      </c>
      <c r="E319" s="6">
        <v>2</v>
      </c>
      <c r="F319" s="18" t="s">
        <v>1262</v>
      </c>
      <c r="G319" s="35">
        <v>37872.239999999998</v>
      </c>
      <c r="H319" s="156">
        <v>1177</v>
      </c>
      <c r="I319" s="709">
        <v>45413</v>
      </c>
    </row>
    <row r="320" spans="4:9">
      <c r="D320" s="63" t="s">
        <v>1943</v>
      </c>
      <c r="E320" s="6">
        <v>2</v>
      </c>
      <c r="F320" s="18" t="s">
        <v>1262</v>
      </c>
      <c r="G320" s="35">
        <v>38990.36</v>
      </c>
      <c r="H320" s="156">
        <v>1177</v>
      </c>
      <c r="I320" s="709">
        <v>45413</v>
      </c>
    </row>
    <row r="321" spans="4:9">
      <c r="D321" s="63" t="s">
        <v>1943</v>
      </c>
      <c r="E321" s="6">
        <v>2</v>
      </c>
      <c r="F321" s="18" t="s">
        <v>1262</v>
      </c>
      <c r="G321" s="35">
        <v>29544.27</v>
      </c>
      <c r="H321" s="156">
        <v>1177</v>
      </c>
      <c r="I321" s="709">
        <v>45413</v>
      </c>
    </row>
    <row r="322" spans="4:9">
      <c r="D322" s="63" t="s">
        <v>1943</v>
      </c>
      <c r="E322" s="6">
        <v>2</v>
      </c>
      <c r="F322" s="18" t="s">
        <v>1262</v>
      </c>
      <c r="G322" s="35">
        <v>44409.56</v>
      </c>
      <c r="H322" s="156">
        <v>1177</v>
      </c>
      <c r="I322" s="709">
        <v>45413</v>
      </c>
    </row>
    <row r="323" spans="4:9">
      <c r="D323" s="63" t="s">
        <v>1943</v>
      </c>
      <c r="E323" s="6">
        <v>2</v>
      </c>
      <c r="F323" s="18" t="s">
        <v>1262</v>
      </c>
      <c r="G323" s="35">
        <v>39696.720000000001</v>
      </c>
      <c r="H323" s="156">
        <v>1177</v>
      </c>
      <c r="I323" s="709">
        <v>45413</v>
      </c>
    </row>
    <row r="324" spans="4:9">
      <c r="D324" s="54" t="s">
        <v>1965</v>
      </c>
      <c r="E324" s="6">
        <v>16</v>
      </c>
      <c r="F324" s="18" t="s">
        <v>1262</v>
      </c>
      <c r="G324" s="85">
        <v>235960.98</v>
      </c>
      <c r="H324" s="156">
        <v>1251</v>
      </c>
      <c r="I324" s="709">
        <v>45839</v>
      </c>
    </row>
    <row r="325" spans="4:9">
      <c r="D325" s="54" t="s">
        <v>1966</v>
      </c>
      <c r="E325" s="6">
        <v>16</v>
      </c>
      <c r="F325" s="18" t="s">
        <v>1262</v>
      </c>
      <c r="G325" s="85">
        <v>178683.68</v>
      </c>
      <c r="H325" s="156">
        <v>1251</v>
      </c>
      <c r="I325" s="709">
        <v>45839</v>
      </c>
    </row>
    <row r="326" spans="4:9">
      <c r="D326" s="54" t="s">
        <v>1988</v>
      </c>
      <c r="E326" s="6">
        <v>22</v>
      </c>
      <c r="F326" s="18" t="s">
        <v>1262</v>
      </c>
      <c r="G326" s="87">
        <v>361075.45</v>
      </c>
      <c r="H326" s="156">
        <v>1252</v>
      </c>
      <c r="I326" s="709">
        <v>45870</v>
      </c>
    </row>
    <row r="327" spans="4:9">
      <c r="D327" s="54" t="s">
        <v>1967</v>
      </c>
      <c r="E327" s="6">
        <v>12</v>
      </c>
      <c r="F327" s="18" t="s">
        <v>1262</v>
      </c>
      <c r="G327" s="85">
        <v>98813.87</v>
      </c>
      <c r="H327" s="156">
        <v>1368</v>
      </c>
      <c r="I327" s="709">
        <v>43955</v>
      </c>
    </row>
    <row r="328" spans="4:9">
      <c r="D328" s="54" t="s">
        <v>1968</v>
      </c>
      <c r="E328" s="6">
        <v>80</v>
      </c>
      <c r="F328" s="18" t="s">
        <v>1262</v>
      </c>
      <c r="G328" s="85">
        <v>868648.15</v>
      </c>
      <c r="H328" s="156">
        <v>1596</v>
      </c>
      <c r="I328" s="709">
        <v>46661</v>
      </c>
    </row>
    <row r="329" spans="4:9">
      <c r="D329" s="54" t="s">
        <v>1989</v>
      </c>
      <c r="E329" s="6">
        <v>82</v>
      </c>
      <c r="F329" s="18" t="s">
        <v>1262</v>
      </c>
      <c r="G329" s="90">
        <v>1307416.57</v>
      </c>
      <c r="H329" s="156">
        <v>1687</v>
      </c>
      <c r="I329" s="709">
        <v>46478</v>
      </c>
    </row>
    <row r="330" spans="4:9">
      <c r="D330" s="54" t="s">
        <v>1969</v>
      </c>
      <c r="E330" s="6">
        <v>8</v>
      </c>
      <c r="F330" s="18" t="s">
        <v>1262</v>
      </c>
      <c r="G330" s="85">
        <v>88136.04</v>
      </c>
      <c r="H330" s="156">
        <v>1780</v>
      </c>
      <c r="I330" s="709">
        <v>47665</v>
      </c>
    </row>
    <row r="331" spans="4:9">
      <c r="D331" s="54" t="s">
        <v>1970</v>
      </c>
      <c r="E331" s="6">
        <v>16</v>
      </c>
      <c r="F331" s="18" t="s">
        <v>1262</v>
      </c>
      <c r="G331" s="85">
        <v>200633.25</v>
      </c>
      <c r="H331" s="156">
        <v>1780</v>
      </c>
      <c r="I331" s="709">
        <v>47665</v>
      </c>
    </row>
    <row r="332" spans="4:9">
      <c r="D332" s="54" t="s">
        <v>1971</v>
      </c>
      <c r="E332" s="6">
        <v>85</v>
      </c>
      <c r="F332" s="18" t="s">
        <v>1262</v>
      </c>
      <c r="G332" s="85">
        <v>882896.58</v>
      </c>
      <c r="H332" s="156">
        <v>1791</v>
      </c>
      <c r="I332" s="709">
        <v>47757</v>
      </c>
    </row>
    <row r="333" spans="4:9">
      <c r="D333" s="54" t="s">
        <v>1972</v>
      </c>
      <c r="E333" s="6">
        <v>30</v>
      </c>
      <c r="F333" s="18" t="s">
        <v>1262</v>
      </c>
      <c r="G333" s="85">
        <v>296961.71999999997</v>
      </c>
      <c r="H333" s="156">
        <v>1856</v>
      </c>
      <c r="I333" s="709">
        <v>42339</v>
      </c>
    </row>
    <row r="334" spans="4:9">
      <c r="D334" s="54" t="s">
        <v>1990</v>
      </c>
      <c r="E334" s="6">
        <v>20</v>
      </c>
      <c r="F334" s="18" t="s">
        <v>1262</v>
      </c>
      <c r="G334" s="85">
        <v>287033.09000000003</v>
      </c>
      <c r="H334" s="156">
        <v>1857</v>
      </c>
      <c r="I334" s="709">
        <v>42339</v>
      </c>
    </row>
    <row r="335" spans="4:9">
      <c r="D335" s="54" t="s">
        <v>1991</v>
      </c>
      <c r="E335" s="6">
        <v>39</v>
      </c>
      <c r="F335" s="18" t="s">
        <v>1262</v>
      </c>
      <c r="G335" s="85">
        <v>375581.5</v>
      </c>
      <c r="H335" s="156">
        <v>1857</v>
      </c>
      <c r="I335" s="709">
        <v>42339</v>
      </c>
    </row>
    <row r="336" spans="4:9">
      <c r="D336" s="54" t="s">
        <v>1992</v>
      </c>
      <c r="E336" s="6">
        <v>20</v>
      </c>
      <c r="F336" s="18" t="s">
        <v>1262</v>
      </c>
      <c r="G336" s="87">
        <v>203109.53</v>
      </c>
      <c r="H336" s="156">
        <v>1857</v>
      </c>
      <c r="I336" s="709">
        <v>42339</v>
      </c>
    </row>
    <row r="337" spans="4:9">
      <c r="D337" s="54" t="s">
        <v>1993</v>
      </c>
      <c r="E337" s="6">
        <v>4</v>
      </c>
      <c r="F337" s="18" t="s">
        <v>1262</v>
      </c>
      <c r="G337" s="35">
        <v>62630.31</v>
      </c>
      <c r="H337" s="156">
        <v>1857</v>
      </c>
      <c r="I337" s="709">
        <v>42339</v>
      </c>
    </row>
    <row r="338" spans="4:9">
      <c r="D338" s="54" t="s">
        <v>1994</v>
      </c>
      <c r="E338" s="6">
        <v>4</v>
      </c>
      <c r="F338" s="18" t="s">
        <v>1262</v>
      </c>
      <c r="G338" s="35">
        <v>64691.07</v>
      </c>
      <c r="H338" s="156">
        <v>1857</v>
      </c>
      <c r="I338" s="709">
        <v>42339</v>
      </c>
    </row>
    <row r="339" spans="4:9">
      <c r="D339" s="54" t="s">
        <v>1995</v>
      </c>
      <c r="E339" s="6">
        <v>20</v>
      </c>
      <c r="F339" s="18" t="s">
        <v>1262</v>
      </c>
      <c r="G339" s="87">
        <v>244909.68</v>
      </c>
      <c r="H339" s="156">
        <v>2029</v>
      </c>
      <c r="I339" s="709">
        <v>42887</v>
      </c>
    </row>
    <row r="340" spans="4:9">
      <c r="D340" s="54" t="s">
        <v>1973</v>
      </c>
      <c r="E340" s="6">
        <v>12</v>
      </c>
      <c r="F340" s="18" t="s">
        <v>1262</v>
      </c>
      <c r="G340" s="85">
        <v>119839.91</v>
      </c>
      <c r="H340" s="156">
        <v>2662</v>
      </c>
      <c r="I340" s="709">
        <v>45413</v>
      </c>
    </row>
    <row r="341" spans="4:9">
      <c r="D341" s="54" t="s">
        <v>1974</v>
      </c>
      <c r="E341" s="6">
        <v>24</v>
      </c>
      <c r="F341" s="18" t="s">
        <v>1262</v>
      </c>
      <c r="G341" s="85">
        <v>219444.11</v>
      </c>
      <c r="H341" s="156">
        <v>2662</v>
      </c>
      <c r="I341" s="709">
        <v>45413</v>
      </c>
    </row>
    <row r="342" spans="4:9">
      <c r="D342" s="54" t="s">
        <v>1996</v>
      </c>
      <c r="E342" s="6">
        <v>18</v>
      </c>
      <c r="F342" s="18" t="s">
        <v>1262</v>
      </c>
      <c r="G342" s="85">
        <v>230298.44</v>
      </c>
      <c r="H342" s="156">
        <v>2666</v>
      </c>
      <c r="I342" s="709">
        <v>44866</v>
      </c>
    </row>
    <row r="343" spans="4:9">
      <c r="D343" s="54" t="s">
        <v>1997</v>
      </c>
      <c r="E343" s="6">
        <v>18</v>
      </c>
      <c r="F343" s="18" t="s">
        <v>1262</v>
      </c>
      <c r="G343" s="85">
        <v>268220.09999999998</v>
      </c>
      <c r="H343" s="156">
        <v>2666</v>
      </c>
      <c r="I343" s="709">
        <v>44866</v>
      </c>
    </row>
    <row r="344" spans="4:9">
      <c r="D344" s="54" t="s">
        <v>1975</v>
      </c>
      <c r="E344" s="6">
        <v>27</v>
      </c>
      <c r="F344" s="18" t="s">
        <v>1262</v>
      </c>
      <c r="G344" s="85">
        <v>348674.51</v>
      </c>
      <c r="H344" s="156">
        <v>2917</v>
      </c>
      <c r="I344" s="709">
        <v>45566</v>
      </c>
    </row>
    <row r="345" spans="4:9">
      <c r="D345" s="54" t="s">
        <v>1976</v>
      </c>
      <c r="E345" s="6">
        <v>6</v>
      </c>
      <c r="F345" s="18" t="s">
        <v>1262</v>
      </c>
      <c r="G345" s="35">
        <v>82155.56</v>
      </c>
      <c r="H345" s="156">
        <v>3049</v>
      </c>
      <c r="I345" s="709">
        <v>46569</v>
      </c>
    </row>
    <row r="346" spans="4:9">
      <c r="D346" s="54" t="s">
        <v>1998</v>
      </c>
      <c r="E346" s="6">
        <v>12</v>
      </c>
      <c r="F346" s="18" t="s">
        <v>1262</v>
      </c>
      <c r="G346" s="85">
        <v>153185.04999999999</v>
      </c>
      <c r="H346" s="156">
        <v>3050</v>
      </c>
      <c r="I346" s="725">
        <v>45658</v>
      </c>
    </row>
    <row r="347" spans="4:9">
      <c r="D347" s="54" t="s">
        <v>1977</v>
      </c>
      <c r="E347" s="6">
        <v>8</v>
      </c>
      <c r="F347" s="18" t="s">
        <v>1262</v>
      </c>
      <c r="G347" s="85">
        <v>119069.94</v>
      </c>
      <c r="H347" s="156">
        <v>3736</v>
      </c>
      <c r="I347" s="709">
        <v>46935</v>
      </c>
    </row>
    <row r="348" spans="4:9">
      <c r="D348" s="54" t="s">
        <v>1999</v>
      </c>
      <c r="E348" s="6">
        <v>21</v>
      </c>
      <c r="F348" s="18" t="s">
        <v>1262</v>
      </c>
      <c r="G348" s="87">
        <v>145083.78</v>
      </c>
      <c r="H348" s="156">
        <v>50425</v>
      </c>
      <c r="I348" s="709">
        <v>45444</v>
      </c>
    </row>
    <row r="349" spans="4:9">
      <c r="D349" s="54" t="s">
        <v>2000</v>
      </c>
      <c r="E349" s="6">
        <v>12</v>
      </c>
      <c r="F349" s="18" t="s">
        <v>1262</v>
      </c>
      <c r="G349" s="85">
        <v>139748.04</v>
      </c>
      <c r="H349" s="156">
        <v>50501</v>
      </c>
      <c r="I349" s="709">
        <v>47119</v>
      </c>
    </row>
    <row r="350" spans="4:9">
      <c r="D350" s="54" t="s">
        <v>2016</v>
      </c>
      <c r="E350" s="6">
        <v>6</v>
      </c>
      <c r="F350" s="18" t="s">
        <v>1263</v>
      </c>
      <c r="G350" s="85">
        <v>221620.59</v>
      </c>
      <c r="H350" s="156">
        <v>1014</v>
      </c>
      <c r="I350" s="709">
        <v>44287</v>
      </c>
    </row>
    <row r="351" spans="4:9">
      <c r="D351" s="54" t="s">
        <v>2017</v>
      </c>
      <c r="E351" s="6">
        <v>8</v>
      </c>
      <c r="F351" s="18" t="s">
        <v>1263</v>
      </c>
      <c r="G351" s="85">
        <v>194572.6</v>
      </c>
      <c r="H351" s="156">
        <v>1014</v>
      </c>
      <c r="I351" s="709">
        <v>44287</v>
      </c>
    </row>
    <row r="352" spans="4:9">
      <c r="D352" s="54" t="s">
        <v>2018</v>
      </c>
      <c r="E352" s="6">
        <v>8</v>
      </c>
      <c r="F352" s="18" t="s">
        <v>1263</v>
      </c>
      <c r="G352" s="85">
        <v>177154.81</v>
      </c>
      <c r="H352" s="156">
        <v>1014</v>
      </c>
      <c r="I352" s="709">
        <v>44287</v>
      </c>
    </row>
    <row r="353" spans="4:9">
      <c r="D353" s="63" t="s">
        <v>1943</v>
      </c>
      <c r="E353" s="6">
        <v>2</v>
      </c>
      <c r="F353" s="18" t="s">
        <v>1263</v>
      </c>
      <c r="G353" s="85">
        <v>75437.31</v>
      </c>
      <c r="H353" s="156">
        <v>1014</v>
      </c>
      <c r="I353" s="709">
        <v>44287</v>
      </c>
    </row>
    <row r="354" spans="4:9">
      <c r="D354" s="63" t="s">
        <v>1943</v>
      </c>
      <c r="E354" s="6">
        <v>2</v>
      </c>
      <c r="F354" s="18" t="s">
        <v>1263</v>
      </c>
      <c r="G354" s="85">
        <v>93246.13</v>
      </c>
      <c r="H354" s="156">
        <v>1014</v>
      </c>
      <c r="I354" s="709">
        <v>44287</v>
      </c>
    </row>
    <row r="355" spans="4:9">
      <c r="D355" s="63" t="s">
        <v>1943</v>
      </c>
      <c r="E355" s="6">
        <v>2</v>
      </c>
      <c r="F355" s="18" t="s">
        <v>1263</v>
      </c>
      <c r="G355" s="85">
        <v>92027.55</v>
      </c>
      <c r="H355" s="156">
        <v>1014</v>
      </c>
      <c r="I355" s="709">
        <v>44287</v>
      </c>
    </row>
    <row r="356" spans="4:9">
      <c r="D356" s="63" t="s">
        <v>1943</v>
      </c>
      <c r="E356" s="6">
        <v>2</v>
      </c>
      <c r="F356" s="18" t="s">
        <v>1263</v>
      </c>
      <c r="G356" s="85">
        <v>93382.31</v>
      </c>
      <c r="H356" s="156">
        <v>1014</v>
      </c>
      <c r="I356" s="709">
        <v>44287</v>
      </c>
    </row>
    <row r="357" spans="4:9">
      <c r="D357" s="54" t="s">
        <v>2038</v>
      </c>
      <c r="E357" s="6">
        <v>4</v>
      </c>
      <c r="F357" s="18" t="s">
        <v>1263</v>
      </c>
      <c r="G357" s="85">
        <v>119465.81</v>
      </c>
      <c r="H357" s="156">
        <v>1080</v>
      </c>
      <c r="I357" s="709">
        <v>44621</v>
      </c>
    </row>
    <row r="358" spans="4:9">
      <c r="D358" s="54" t="s">
        <v>2011</v>
      </c>
      <c r="E358" s="6">
        <v>12</v>
      </c>
      <c r="F358" s="18" t="s">
        <v>1263</v>
      </c>
      <c r="G358" s="85">
        <v>245556.96</v>
      </c>
      <c r="H358" s="156">
        <v>1082</v>
      </c>
      <c r="I358" s="709">
        <v>44621</v>
      </c>
    </row>
    <row r="359" spans="4:9">
      <c r="D359" s="54" t="s">
        <v>2012</v>
      </c>
      <c r="E359" s="6">
        <v>12</v>
      </c>
      <c r="F359" s="18" t="s">
        <v>1263</v>
      </c>
      <c r="G359" s="85">
        <v>233385.14</v>
      </c>
      <c r="H359" s="156">
        <v>1082</v>
      </c>
      <c r="I359" s="709">
        <v>44621</v>
      </c>
    </row>
    <row r="360" spans="4:9">
      <c r="D360" s="54" t="s">
        <v>2013</v>
      </c>
      <c r="E360" s="6">
        <v>12</v>
      </c>
      <c r="F360" s="18" t="s">
        <v>1263</v>
      </c>
      <c r="G360" s="85">
        <v>243120.9</v>
      </c>
      <c r="H360" s="156">
        <v>1082</v>
      </c>
      <c r="I360" s="709">
        <v>44621</v>
      </c>
    </row>
    <row r="361" spans="4:9">
      <c r="D361" s="54" t="s">
        <v>2019</v>
      </c>
      <c r="E361" s="6">
        <v>4</v>
      </c>
      <c r="F361" s="18" t="s">
        <v>1263</v>
      </c>
      <c r="G361" s="85">
        <v>91111.54</v>
      </c>
      <c r="H361" s="156">
        <v>1084</v>
      </c>
      <c r="I361" s="709">
        <v>44652</v>
      </c>
    </row>
    <row r="362" spans="4:9">
      <c r="D362" s="54" t="s">
        <v>2020</v>
      </c>
      <c r="E362" s="6">
        <v>12</v>
      </c>
      <c r="F362" s="18" t="s">
        <v>1263</v>
      </c>
      <c r="G362" s="85">
        <v>232988.06</v>
      </c>
      <c r="H362" s="156">
        <v>1084</v>
      </c>
      <c r="I362" s="709">
        <v>44652</v>
      </c>
    </row>
    <row r="363" spans="4:9">
      <c r="D363" s="54" t="s">
        <v>2021</v>
      </c>
      <c r="E363" s="6">
        <v>16</v>
      </c>
      <c r="F363" s="18" t="s">
        <v>1263</v>
      </c>
      <c r="G363" s="85">
        <v>263358.51</v>
      </c>
      <c r="H363" s="156">
        <v>1085</v>
      </c>
      <c r="I363" s="709">
        <v>44807</v>
      </c>
    </row>
    <row r="364" spans="4:9">
      <c r="D364" s="54" t="s">
        <v>2022</v>
      </c>
      <c r="E364" s="6">
        <v>30</v>
      </c>
      <c r="F364" s="18" t="s">
        <v>1263</v>
      </c>
      <c r="G364" s="85">
        <v>573968.48</v>
      </c>
      <c r="H364" s="156">
        <v>1176</v>
      </c>
      <c r="I364" s="709">
        <v>45413</v>
      </c>
    </row>
    <row r="365" spans="4:9">
      <c r="D365" s="54" t="s">
        <v>2023</v>
      </c>
      <c r="E365" s="6">
        <v>4</v>
      </c>
      <c r="F365" s="18" t="s">
        <v>1263</v>
      </c>
      <c r="G365" s="85">
        <v>139814.82</v>
      </c>
      <c r="H365" s="156">
        <v>1177</v>
      </c>
      <c r="I365" s="709">
        <v>45413</v>
      </c>
    </row>
    <row r="366" spans="4:9">
      <c r="D366" s="54" t="s">
        <v>2024</v>
      </c>
      <c r="E366" s="6">
        <v>4</v>
      </c>
      <c r="F366" s="18" t="s">
        <v>1263</v>
      </c>
      <c r="G366" s="85">
        <v>119610.17</v>
      </c>
      <c r="H366" s="156">
        <v>1177</v>
      </c>
      <c r="I366" s="709">
        <v>45292</v>
      </c>
    </row>
    <row r="367" spans="4:9">
      <c r="D367" s="63" t="s">
        <v>1943</v>
      </c>
      <c r="E367" s="6">
        <v>2</v>
      </c>
      <c r="F367" s="18" t="s">
        <v>1263</v>
      </c>
      <c r="G367" s="85">
        <v>58572.480000000003</v>
      </c>
      <c r="H367" s="156">
        <v>1177</v>
      </c>
      <c r="I367" s="709">
        <v>45413</v>
      </c>
    </row>
    <row r="368" spans="4:9">
      <c r="D368" s="54" t="s">
        <v>2025</v>
      </c>
      <c r="E368" s="6">
        <v>17</v>
      </c>
      <c r="F368" s="18" t="s">
        <v>1263</v>
      </c>
      <c r="G368" s="85">
        <v>348765.67</v>
      </c>
      <c r="H368" s="156">
        <v>1779</v>
      </c>
      <c r="I368" s="709">
        <v>47665</v>
      </c>
    </row>
    <row r="369" spans="4:9">
      <c r="D369" s="54" t="s">
        <v>2026</v>
      </c>
      <c r="E369" s="6">
        <v>4</v>
      </c>
      <c r="F369" s="18" t="s">
        <v>1263</v>
      </c>
      <c r="G369" s="85">
        <v>164110.28</v>
      </c>
      <c r="H369" s="156">
        <v>1779</v>
      </c>
      <c r="I369" s="709">
        <v>47665</v>
      </c>
    </row>
    <row r="370" spans="4:9">
      <c r="D370" s="54" t="s">
        <v>2027</v>
      </c>
      <c r="E370" s="6">
        <v>4</v>
      </c>
      <c r="F370" s="18" t="s">
        <v>1263</v>
      </c>
      <c r="G370" s="85">
        <v>135612.01999999999</v>
      </c>
      <c r="H370" s="156">
        <v>1779</v>
      </c>
      <c r="I370" s="709">
        <v>47665</v>
      </c>
    </row>
    <row r="371" spans="4:9">
      <c r="D371" s="54" t="s">
        <v>2028</v>
      </c>
      <c r="E371" s="6">
        <v>4</v>
      </c>
      <c r="F371" s="18" t="s">
        <v>1263</v>
      </c>
      <c r="G371" s="85">
        <v>136743.49</v>
      </c>
      <c r="H371" s="156">
        <v>1779</v>
      </c>
      <c r="I371" s="709">
        <v>47665</v>
      </c>
    </row>
    <row r="372" spans="4:9">
      <c r="D372" s="54" t="s">
        <v>2029</v>
      </c>
      <c r="E372" s="6">
        <v>4</v>
      </c>
      <c r="F372" s="18" t="s">
        <v>1263</v>
      </c>
      <c r="G372" s="85">
        <v>166044.1</v>
      </c>
      <c r="H372" s="156">
        <v>1779</v>
      </c>
      <c r="I372" s="709">
        <v>47665</v>
      </c>
    </row>
    <row r="373" spans="4:9">
      <c r="D373" s="54" t="s">
        <v>2030</v>
      </c>
      <c r="E373" s="6">
        <v>4</v>
      </c>
      <c r="F373" s="18" t="s">
        <v>1263</v>
      </c>
      <c r="G373" s="85">
        <v>147281.91</v>
      </c>
      <c r="H373" s="156">
        <v>1779</v>
      </c>
      <c r="I373" s="709">
        <v>47665</v>
      </c>
    </row>
    <row r="374" spans="4:9">
      <c r="D374" s="54" t="s">
        <v>2031</v>
      </c>
      <c r="E374" s="6">
        <v>12</v>
      </c>
      <c r="F374" s="18" t="s">
        <v>1263</v>
      </c>
      <c r="G374" s="85">
        <v>223751.4</v>
      </c>
      <c r="H374" s="156">
        <v>1857</v>
      </c>
      <c r="I374" s="709">
        <v>42339</v>
      </c>
    </row>
    <row r="375" spans="4:9">
      <c r="D375" s="54" t="s">
        <v>2010</v>
      </c>
      <c r="E375" s="148">
        <v>10</v>
      </c>
      <c r="F375" s="18" t="s">
        <v>1263</v>
      </c>
      <c r="G375" s="85">
        <v>169104.79</v>
      </c>
      <c r="H375" s="156">
        <v>2028</v>
      </c>
      <c r="I375" s="709">
        <v>42675</v>
      </c>
    </row>
    <row r="376" spans="4:9">
      <c r="D376" s="54" t="s">
        <v>2032</v>
      </c>
      <c r="E376" s="6">
        <v>20</v>
      </c>
      <c r="F376" s="18" t="s">
        <v>1263</v>
      </c>
      <c r="G376" s="85">
        <v>273368.64</v>
      </c>
      <c r="H376" s="156">
        <v>2029</v>
      </c>
      <c r="I376" s="709">
        <v>42887</v>
      </c>
    </row>
    <row r="377" spans="4:9">
      <c r="D377" s="54" t="s">
        <v>2033</v>
      </c>
      <c r="E377" s="6">
        <v>25</v>
      </c>
      <c r="F377" s="18" t="s">
        <v>1263</v>
      </c>
      <c r="G377" s="85">
        <v>431086.91</v>
      </c>
      <c r="H377" s="156">
        <v>2918</v>
      </c>
      <c r="I377" s="709">
        <v>45597</v>
      </c>
    </row>
    <row r="378" spans="4:9">
      <c r="D378" s="54" t="s">
        <v>2034</v>
      </c>
      <c r="E378" s="6">
        <v>18</v>
      </c>
      <c r="F378" s="18" t="s">
        <v>1263</v>
      </c>
      <c r="G378" s="85">
        <v>255648.24</v>
      </c>
      <c r="H378" s="156">
        <v>3066</v>
      </c>
      <c r="I378" s="709">
        <v>47058</v>
      </c>
    </row>
    <row r="379" spans="4:9">
      <c r="D379" s="54" t="s">
        <v>2035</v>
      </c>
      <c r="E379" s="6">
        <v>4</v>
      </c>
      <c r="F379" s="18" t="s">
        <v>1263</v>
      </c>
      <c r="G379" s="85">
        <v>71753.240000000005</v>
      </c>
      <c r="H379" s="156">
        <v>3577</v>
      </c>
      <c r="I379" s="709">
        <v>44896</v>
      </c>
    </row>
    <row r="380" spans="4:9">
      <c r="D380" s="54" t="s">
        <v>2036</v>
      </c>
      <c r="E380" s="6">
        <v>4</v>
      </c>
      <c r="F380" s="18" t="s">
        <v>1263</v>
      </c>
      <c r="G380" s="85">
        <v>64747.61</v>
      </c>
      <c r="H380" s="156">
        <v>3577</v>
      </c>
      <c r="I380" s="709">
        <v>44896</v>
      </c>
    </row>
    <row r="381" spans="4:9">
      <c r="D381" s="54" t="s">
        <v>2014</v>
      </c>
      <c r="E381" s="6">
        <v>8</v>
      </c>
      <c r="F381" s="18" t="s">
        <v>1263</v>
      </c>
      <c r="G381" s="85">
        <v>148948.82999999999</v>
      </c>
      <c r="H381" s="156">
        <v>50116</v>
      </c>
      <c r="I381" s="709">
        <v>45717</v>
      </c>
    </row>
    <row r="382" spans="4:9">
      <c r="D382" s="54" t="s">
        <v>2015</v>
      </c>
      <c r="E382" s="6">
        <v>8</v>
      </c>
      <c r="F382" s="18" t="s">
        <v>1263</v>
      </c>
      <c r="G382" s="85">
        <v>177466.58</v>
      </c>
      <c r="H382" s="156">
        <v>50167</v>
      </c>
      <c r="I382" s="709">
        <v>44866</v>
      </c>
    </row>
    <row r="383" spans="4:9">
      <c r="D383" s="54" t="s">
        <v>2037</v>
      </c>
      <c r="E383" s="6">
        <v>4</v>
      </c>
      <c r="F383" s="18" t="s">
        <v>1263</v>
      </c>
      <c r="G383" s="85">
        <v>57347.08</v>
      </c>
      <c r="H383" s="156">
        <v>50265</v>
      </c>
      <c r="I383" s="709">
        <v>45292</v>
      </c>
    </row>
    <row r="384" spans="4:9">
      <c r="D384" s="54" t="s">
        <v>2045</v>
      </c>
      <c r="E384" s="6">
        <v>8</v>
      </c>
      <c r="F384" s="7" t="s">
        <v>32</v>
      </c>
      <c r="G384" s="8">
        <v>219258.61</v>
      </c>
      <c r="H384" s="56">
        <v>1014</v>
      </c>
      <c r="I384" s="709">
        <v>44287</v>
      </c>
    </row>
    <row r="385" spans="2:9">
      <c r="D385" s="54" t="s">
        <v>2046</v>
      </c>
      <c r="E385" s="6">
        <v>8</v>
      </c>
      <c r="F385" s="7" t="s">
        <v>32</v>
      </c>
      <c r="G385" s="8">
        <v>256438.24</v>
      </c>
      <c r="H385" s="56">
        <v>1014</v>
      </c>
      <c r="I385" s="709">
        <v>44287</v>
      </c>
    </row>
    <row r="386" spans="2:9">
      <c r="D386" s="54" t="s">
        <v>2047</v>
      </c>
      <c r="E386" s="6">
        <v>4</v>
      </c>
      <c r="F386" s="7" t="s">
        <v>32</v>
      </c>
      <c r="G386" s="8">
        <v>243005.69</v>
      </c>
      <c r="H386" s="56">
        <v>1014</v>
      </c>
      <c r="I386" s="709">
        <v>44287</v>
      </c>
    </row>
    <row r="387" spans="2:9">
      <c r="D387" s="54" t="s">
        <v>2039</v>
      </c>
      <c r="E387" s="6">
        <v>6</v>
      </c>
      <c r="F387" s="7" t="s">
        <v>32</v>
      </c>
      <c r="G387" s="8">
        <v>254485.33</v>
      </c>
      <c r="H387" s="56">
        <v>1083</v>
      </c>
      <c r="I387" s="709">
        <v>45017</v>
      </c>
    </row>
    <row r="388" spans="2:9">
      <c r="B388" s="155"/>
      <c r="D388" s="54" t="s">
        <v>2040</v>
      </c>
      <c r="E388" s="6">
        <v>6</v>
      </c>
      <c r="F388" s="7" t="s">
        <v>32</v>
      </c>
      <c r="G388" s="8">
        <v>242674.95</v>
      </c>
      <c r="H388" s="56">
        <v>1083</v>
      </c>
      <c r="I388" s="709">
        <v>45017</v>
      </c>
    </row>
    <row r="389" spans="2:9">
      <c r="D389" s="54" t="s">
        <v>2041</v>
      </c>
      <c r="E389" s="6">
        <v>6</v>
      </c>
      <c r="F389" s="7" t="s">
        <v>32</v>
      </c>
      <c r="G389" s="8">
        <v>229489.74</v>
      </c>
      <c r="H389" s="56">
        <v>1083</v>
      </c>
      <c r="I389" s="709">
        <v>45017</v>
      </c>
    </row>
    <row r="390" spans="2:9">
      <c r="D390" s="63" t="s">
        <v>1943</v>
      </c>
      <c r="E390" s="13">
        <v>2</v>
      </c>
      <c r="F390" s="7" t="s">
        <v>32</v>
      </c>
      <c r="G390" s="19">
        <v>94034.45</v>
      </c>
      <c r="H390" s="59">
        <v>1177</v>
      </c>
      <c r="I390" s="709">
        <v>45292</v>
      </c>
    </row>
    <row r="391" spans="2:9">
      <c r="D391" s="54" t="s">
        <v>2042</v>
      </c>
      <c r="E391" s="6">
        <v>12</v>
      </c>
      <c r="F391" s="7" t="s">
        <v>32</v>
      </c>
      <c r="G391" s="8">
        <v>366016.71</v>
      </c>
      <c r="H391" s="56">
        <v>3227</v>
      </c>
      <c r="I391" s="709">
        <v>46753</v>
      </c>
    </row>
    <row r="392" spans="2:9">
      <c r="D392" s="54" t="s">
        <v>2043</v>
      </c>
      <c r="E392" s="6">
        <v>12</v>
      </c>
      <c r="F392" s="7" t="s">
        <v>32</v>
      </c>
      <c r="G392" s="8">
        <v>353703.13</v>
      </c>
      <c r="H392" s="56">
        <v>3227</v>
      </c>
      <c r="I392" s="709">
        <v>46753</v>
      </c>
    </row>
    <row r="393" spans="2:9">
      <c r="D393" s="54" t="s">
        <v>2044</v>
      </c>
      <c r="E393" s="6">
        <v>12</v>
      </c>
      <c r="F393" s="7" t="s">
        <v>32</v>
      </c>
      <c r="G393" s="8">
        <v>373308.95</v>
      </c>
      <c r="H393" s="56">
        <v>3227</v>
      </c>
      <c r="I393" s="709">
        <v>46753</v>
      </c>
    </row>
    <row r="394" spans="2:9">
      <c r="D394" s="54" t="s">
        <v>2048</v>
      </c>
      <c r="E394" s="6">
        <v>21</v>
      </c>
      <c r="F394" s="7" t="s">
        <v>32</v>
      </c>
      <c r="G394" s="8">
        <v>320504.77</v>
      </c>
      <c r="H394" s="56">
        <v>50087</v>
      </c>
      <c r="I394" s="709">
        <v>45748</v>
      </c>
    </row>
    <row r="395" spans="2:9">
      <c r="D395" s="54" t="s">
        <v>2049</v>
      </c>
      <c r="E395" s="6">
        <v>8</v>
      </c>
      <c r="F395" s="7" t="s">
        <v>32</v>
      </c>
      <c r="G395" s="8">
        <v>210678.14</v>
      </c>
      <c r="H395" s="56">
        <v>50352</v>
      </c>
      <c r="I395" s="709">
        <v>46784</v>
      </c>
    </row>
    <row r="396" spans="2:9">
      <c r="D396" s="54" t="s">
        <v>2050</v>
      </c>
      <c r="E396" s="6">
        <v>16</v>
      </c>
      <c r="F396" s="7" t="s">
        <v>1447</v>
      </c>
      <c r="G396" s="64">
        <v>1004366.14</v>
      </c>
      <c r="H396" s="56">
        <v>1014</v>
      </c>
      <c r="I396" s="709">
        <v>44287</v>
      </c>
    </row>
    <row r="397" spans="2:9" ht="15.75" thickBot="1">
      <c r="E397" s="21"/>
      <c r="G397" s="23"/>
    </row>
    <row r="398" spans="2:9" ht="15.75" thickBot="1">
      <c r="B398" s="872" t="s">
        <v>2051</v>
      </c>
      <c r="E398" s="21"/>
    </row>
    <row r="399" spans="2:9" ht="15.75" thickTop="1">
      <c r="B399" s="873" t="s">
        <v>1482</v>
      </c>
      <c r="C399" s="874" t="s">
        <v>1705</v>
      </c>
      <c r="D399" s="28" t="s">
        <v>2052</v>
      </c>
      <c r="E399" s="6">
        <v>20</v>
      </c>
      <c r="F399" s="18" t="s">
        <v>1262</v>
      </c>
      <c r="G399" s="85">
        <v>423024.68</v>
      </c>
      <c r="H399" s="156">
        <v>1253</v>
      </c>
      <c r="I399" s="709">
        <v>45474</v>
      </c>
    </row>
    <row r="400" spans="2:9">
      <c r="B400" s="875"/>
      <c r="C400" s="876" t="s">
        <v>1464</v>
      </c>
    </row>
    <row r="401" spans="2:9">
      <c r="B401" s="877"/>
      <c r="C401" s="883">
        <v>423024.68</v>
      </c>
    </row>
    <row r="402" spans="2:9" ht="15.75" thickBot="1">
      <c r="C402" s="93"/>
    </row>
    <row r="403" spans="2:9" ht="15.75" thickBot="1">
      <c r="B403" s="885" t="s">
        <v>3162</v>
      </c>
      <c r="C403" s="93"/>
    </row>
    <row r="404" spans="2:9" ht="15.75" thickTop="1">
      <c r="B404" s="873" t="s">
        <v>1482</v>
      </c>
      <c r="C404" s="902" t="s">
        <v>1705</v>
      </c>
      <c r="D404" s="28" t="s">
        <v>3163</v>
      </c>
      <c r="E404" s="6">
        <v>7</v>
      </c>
      <c r="F404" s="18" t="s">
        <v>363</v>
      </c>
      <c r="G404" s="85">
        <v>32872.36</v>
      </c>
      <c r="H404" s="156">
        <v>50301</v>
      </c>
      <c r="I404" s="709">
        <v>46569</v>
      </c>
    </row>
    <row r="405" spans="2:9">
      <c r="B405" s="875"/>
      <c r="C405" s="903" t="s">
        <v>3164</v>
      </c>
    </row>
    <row r="406" spans="2:9">
      <c r="B406" s="877"/>
      <c r="C406" s="883">
        <v>32872.36</v>
      </c>
    </row>
    <row r="407" spans="2:9" ht="15.75" thickBot="1"/>
    <row r="408" spans="2:9" ht="15.75" thickBot="1">
      <c r="B408" s="872" t="s">
        <v>2053</v>
      </c>
    </row>
    <row r="409" spans="2:9" ht="15.75" thickTop="1">
      <c r="B409" s="873" t="s">
        <v>1482</v>
      </c>
      <c r="C409" s="874" t="s">
        <v>1706</v>
      </c>
      <c r="D409" s="28" t="s">
        <v>2054</v>
      </c>
      <c r="E409" s="6">
        <v>6</v>
      </c>
      <c r="F409" s="18" t="s">
        <v>363</v>
      </c>
      <c r="G409" s="85">
        <v>43391.75</v>
      </c>
      <c r="H409" s="156">
        <v>3496</v>
      </c>
      <c r="I409" s="709">
        <v>45901</v>
      </c>
    </row>
    <row r="410" spans="2:9">
      <c r="B410" s="875"/>
      <c r="C410" s="876" t="s">
        <v>2055</v>
      </c>
      <c r="D410" s="28" t="s">
        <v>2056</v>
      </c>
      <c r="E410" s="6">
        <v>8</v>
      </c>
      <c r="F410" s="18" t="s">
        <v>1263</v>
      </c>
      <c r="G410" s="85">
        <v>189236.09</v>
      </c>
      <c r="H410" s="156">
        <v>50120</v>
      </c>
      <c r="I410" s="709">
        <v>45689</v>
      </c>
    </row>
    <row r="411" spans="2:9">
      <c r="B411" s="877"/>
      <c r="C411" s="894">
        <v>232627.84</v>
      </c>
      <c r="G411" s="23"/>
    </row>
    <row r="412" spans="2:9" ht="15.75" thickBot="1"/>
    <row r="413" spans="2:9" ht="15.75" thickBot="1">
      <c r="B413" s="872" t="s">
        <v>2057</v>
      </c>
      <c r="C413" s="904"/>
    </row>
    <row r="414" spans="2:9" ht="15.75" thickTop="1">
      <c r="B414" s="873" t="s">
        <v>1482</v>
      </c>
      <c r="C414" s="874" t="s">
        <v>1705</v>
      </c>
      <c r="D414" s="28" t="s">
        <v>2058</v>
      </c>
      <c r="E414" s="6">
        <v>20</v>
      </c>
      <c r="F414" s="18" t="s">
        <v>363</v>
      </c>
      <c r="G414" s="85">
        <v>90005.47</v>
      </c>
      <c r="H414" s="156">
        <v>1853</v>
      </c>
      <c r="I414" s="709">
        <v>41974</v>
      </c>
    </row>
    <row r="415" spans="2:9">
      <c r="B415" s="875"/>
      <c r="C415" s="876" t="s">
        <v>1464</v>
      </c>
    </row>
    <row r="416" spans="2:9">
      <c r="B416" s="877"/>
      <c r="C416" s="883">
        <v>90005.47</v>
      </c>
    </row>
    <row r="417" spans="2:9" ht="15.75" thickBot="1"/>
    <row r="418" spans="2:9" ht="15.75" thickBot="1">
      <c r="B418" s="872" t="s">
        <v>2059</v>
      </c>
    </row>
    <row r="419" spans="2:9" ht="15.75" thickTop="1">
      <c r="B419" s="873" t="s">
        <v>1482</v>
      </c>
      <c r="C419" s="874" t="s">
        <v>1705</v>
      </c>
      <c r="D419" s="27" t="s">
        <v>2060</v>
      </c>
      <c r="E419" s="13">
        <v>8</v>
      </c>
      <c r="F419" s="18" t="s">
        <v>363</v>
      </c>
      <c r="G419" s="14">
        <v>66732.789999999994</v>
      </c>
      <c r="H419" s="60">
        <v>50174</v>
      </c>
      <c r="I419" s="709">
        <v>45139</v>
      </c>
    </row>
    <row r="420" spans="2:9">
      <c r="B420" s="875"/>
      <c r="C420" s="876" t="s">
        <v>1451</v>
      </c>
    </row>
    <row r="421" spans="2:9">
      <c r="B421" s="877"/>
      <c r="C421" s="905">
        <v>66732.789999999994</v>
      </c>
    </row>
    <row r="422" spans="2:9" ht="15.75" thickBot="1"/>
    <row r="423" spans="2:9" ht="15.75" thickBot="1">
      <c r="B423" s="872" t="s">
        <v>2061</v>
      </c>
    </row>
    <row r="424" spans="2:9" ht="15.75" thickTop="1">
      <c r="B424" s="873" t="s">
        <v>1482</v>
      </c>
      <c r="C424" s="874" t="s">
        <v>1705</v>
      </c>
      <c r="D424" s="28" t="s">
        <v>2062</v>
      </c>
      <c r="E424" s="6">
        <v>10</v>
      </c>
      <c r="F424" s="18" t="s">
        <v>1263</v>
      </c>
      <c r="G424" s="85">
        <v>178216.21</v>
      </c>
      <c r="H424" s="156">
        <v>2281</v>
      </c>
      <c r="I424" s="709">
        <v>43955</v>
      </c>
    </row>
    <row r="425" spans="2:9">
      <c r="B425" s="875"/>
      <c r="C425" s="876" t="s">
        <v>1463</v>
      </c>
    </row>
    <row r="426" spans="2:9">
      <c r="B426" s="877"/>
      <c r="C426" s="883">
        <v>178216.21</v>
      </c>
    </row>
    <row r="427" spans="2:9" ht="15.75" thickBot="1"/>
    <row r="428" spans="2:9" ht="15.75" thickBot="1">
      <c r="B428" s="872" t="s">
        <v>2063</v>
      </c>
    </row>
    <row r="429" spans="2:9" ht="15.75" thickTop="1">
      <c r="B429" s="873" t="s">
        <v>1482</v>
      </c>
      <c r="C429" s="874" t="s">
        <v>1705</v>
      </c>
      <c r="D429" s="54" t="s">
        <v>2064</v>
      </c>
      <c r="E429" s="6">
        <v>10</v>
      </c>
      <c r="F429" s="18" t="s">
        <v>1262</v>
      </c>
      <c r="G429" s="87">
        <v>193729.11</v>
      </c>
      <c r="H429" s="156">
        <v>1244</v>
      </c>
      <c r="I429" s="709">
        <v>45658</v>
      </c>
    </row>
    <row r="430" spans="2:9">
      <c r="B430" s="875"/>
      <c r="C430" s="876" t="s">
        <v>1463</v>
      </c>
    </row>
    <row r="431" spans="2:9">
      <c r="B431" s="877"/>
      <c r="C431" s="884">
        <v>193729.11</v>
      </c>
    </row>
    <row r="432" spans="2:9" ht="15.75" thickBot="1"/>
    <row r="433" spans="2:9" ht="15.75" thickBot="1">
      <c r="B433" s="872" t="s">
        <v>2065</v>
      </c>
    </row>
    <row r="434" spans="2:9" ht="15.75" thickTop="1">
      <c r="B434" s="873" t="s">
        <v>1482</v>
      </c>
      <c r="C434" s="874" t="s">
        <v>1705</v>
      </c>
      <c r="D434" s="28" t="s">
        <v>2066</v>
      </c>
      <c r="E434" s="6">
        <v>10</v>
      </c>
      <c r="F434" s="18" t="s">
        <v>363</v>
      </c>
      <c r="G434" s="85">
        <v>106112.68</v>
      </c>
      <c r="H434" s="156">
        <v>1249</v>
      </c>
      <c r="I434" s="709">
        <v>45444</v>
      </c>
    </row>
    <row r="435" spans="2:9">
      <c r="B435" s="875"/>
      <c r="C435" s="876" t="s">
        <v>1463</v>
      </c>
    </row>
    <row r="436" spans="2:9">
      <c r="B436" s="877"/>
      <c r="C436" s="883">
        <v>106112.68</v>
      </c>
    </row>
    <row r="437" spans="2:9" ht="15.75" thickBot="1"/>
    <row r="438" spans="2:9" ht="15.75" thickBot="1">
      <c r="B438" s="885" t="s">
        <v>2067</v>
      </c>
    </row>
    <row r="439" spans="2:9" ht="15.75" thickTop="1">
      <c r="B439" s="873" t="s">
        <v>1482</v>
      </c>
      <c r="C439" s="874" t="s">
        <v>1715</v>
      </c>
      <c r="D439" s="38" t="s">
        <v>2068</v>
      </c>
      <c r="E439" s="158">
        <v>2</v>
      </c>
      <c r="F439" s="158" t="s">
        <v>363</v>
      </c>
      <c r="G439" s="38"/>
      <c r="H439" s="159"/>
      <c r="I439" s="158" t="s">
        <v>2070</v>
      </c>
    </row>
    <row r="440" spans="2:9">
      <c r="B440" s="875"/>
      <c r="C440" s="876" t="s">
        <v>2069</v>
      </c>
      <c r="D440" s="38" t="s">
        <v>2068</v>
      </c>
      <c r="E440" s="158">
        <v>2</v>
      </c>
      <c r="F440" s="158" t="s">
        <v>363</v>
      </c>
      <c r="G440" s="38"/>
      <c r="H440" s="159"/>
      <c r="I440" s="158" t="s">
        <v>2070</v>
      </c>
    </row>
    <row r="441" spans="2:9">
      <c r="B441" s="877"/>
      <c r="C441" s="906" t="s">
        <v>2070</v>
      </c>
      <c r="D441" s="38" t="s">
        <v>2068</v>
      </c>
      <c r="E441" s="158">
        <v>2</v>
      </c>
      <c r="F441" s="158" t="s">
        <v>363</v>
      </c>
      <c r="G441" s="38"/>
      <c r="H441" s="159"/>
      <c r="I441" s="158" t="s">
        <v>2070</v>
      </c>
    </row>
    <row r="442" spans="2:9">
      <c r="D442" s="38" t="s">
        <v>2068</v>
      </c>
      <c r="E442" s="158">
        <v>2</v>
      </c>
      <c r="F442" s="158" t="s">
        <v>363</v>
      </c>
      <c r="G442" s="38"/>
      <c r="H442" s="159"/>
      <c r="I442" s="158" t="s">
        <v>2070</v>
      </c>
    </row>
    <row r="443" spans="2:9">
      <c r="D443" s="38" t="s">
        <v>2068</v>
      </c>
      <c r="E443" s="158">
        <v>2</v>
      </c>
      <c r="F443" s="158" t="s">
        <v>363</v>
      </c>
      <c r="G443" s="38"/>
      <c r="H443" s="159"/>
      <c r="I443" s="158" t="s">
        <v>2070</v>
      </c>
    </row>
    <row r="444" spans="2:9" ht="15.75" thickBot="1"/>
    <row r="445" spans="2:9" ht="15.75" thickBot="1">
      <c r="B445" s="885" t="s">
        <v>2071</v>
      </c>
    </row>
    <row r="446" spans="2:9" ht="15.75" thickTop="1">
      <c r="B446" s="888" t="s">
        <v>1482</v>
      </c>
      <c r="C446" s="889" t="s">
        <v>1708</v>
      </c>
      <c r="D446" s="54" t="s">
        <v>2072</v>
      </c>
      <c r="E446" s="6">
        <v>12</v>
      </c>
      <c r="F446" s="18" t="s">
        <v>363</v>
      </c>
      <c r="G446" s="85">
        <v>125324.61</v>
      </c>
      <c r="H446" s="156">
        <v>1243</v>
      </c>
      <c r="I446" s="953">
        <v>45778</v>
      </c>
    </row>
    <row r="447" spans="2:9">
      <c r="B447" s="890"/>
      <c r="C447" s="891" t="s">
        <v>2073</v>
      </c>
      <c r="D447" s="63" t="s">
        <v>2078</v>
      </c>
      <c r="E447" s="6">
        <v>2</v>
      </c>
      <c r="F447" s="18" t="s">
        <v>363</v>
      </c>
      <c r="G447" s="85">
        <v>15579.82</v>
      </c>
      <c r="H447" s="156">
        <v>1243</v>
      </c>
      <c r="I447" s="709">
        <v>45778</v>
      </c>
    </row>
    <row r="448" spans="2:9">
      <c r="B448" s="892"/>
      <c r="C448" s="893">
        <f>SUM(G446:G468)</f>
        <v>1472490.2100000002</v>
      </c>
      <c r="D448" s="63" t="s">
        <v>2078</v>
      </c>
      <c r="E448" s="6">
        <v>2</v>
      </c>
      <c r="F448" s="18" t="s">
        <v>363</v>
      </c>
      <c r="G448" s="85">
        <v>23211.34</v>
      </c>
      <c r="H448" s="156">
        <v>1243</v>
      </c>
      <c r="I448" s="709">
        <v>45778</v>
      </c>
    </row>
    <row r="449" spans="4:9">
      <c r="D449" s="54" t="s">
        <v>2074</v>
      </c>
      <c r="E449" s="6">
        <v>20</v>
      </c>
      <c r="F449" s="18" t="s">
        <v>363</v>
      </c>
      <c r="G449" s="85">
        <v>8972.73</v>
      </c>
      <c r="H449" s="156">
        <v>1850</v>
      </c>
      <c r="I449" s="709">
        <v>41974</v>
      </c>
    </row>
    <row r="450" spans="4:9">
      <c r="D450" s="54" t="s">
        <v>2075</v>
      </c>
      <c r="E450" s="6">
        <v>4</v>
      </c>
      <c r="F450" s="18" t="s">
        <v>363</v>
      </c>
      <c r="G450" s="85">
        <v>6618.56</v>
      </c>
      <c r="H450" s="156">
        <v>1850</v>
      </c>
      <c r="I450" s="709">
        <v>41974</v>
      </c>
    </row>
    <row r="451" spans="4:9">
      <c r="D451" s="54" t="s">
        <v>2076</v>
      </c>
      <c r="E451" s="6">
        <v>12</v>
      </c>
      <c r="F451" s="18" t="s">
        <v>363</v>
      </c>
      <c r="G451" s="85">
        <v>10136.42</v>
      </c>
      <c r="H451" s="156">
        <v>1850</v>
      </c>
      <c r="I451" s="709">
        <v>41974</v>
      </c>
    </row>
    <row r="452" spans="4:9">
      <c r="D452" s="54" t="s">
        <v>2077</v>
      </c>
      <c r="E452" s="6">
        <v>10</v>
      </c>
      <c r="F452" s="18" t="s">
        <v>363</v>
      </c>
      <c r="G452" s="85">
        <v>0</v>
      </c>
      <c r="H452" s="156">
        <v>2035</v>
      </c>
      <c r="I452" s="709">
        <v>43617</v>
      </c>
    </row>
    <row r="453" spans="4:9">
      <c r="D453" s="63" t="s">
        <v>2078</v>
      </c>
      <c r="E453" s="6">
        <v>2</v>
      </c>
      <c r="F453" s="18" t="s">
        <v>1262</v>
      </c>
      <c r="G453" s="35">
        <v>28290.65</v>
      </c>
      <c r="H453" s="156">
        <v>1243</v>
      </c>
      <c r="I453" s="709">
        <v>45778</v>
      </c>
    </row>
    <row r="454" spans="4:9">
      <c r="D454" s="63" t="s">
        <v>2078</v>
      </c>
      <c r="E454" s="6">
        <v>2</v>
      </c>
      <c r="F454" s="18" t="s">
        <v>1262</v>
      </c>
      <c r="G454" s="35">
        <v>47719.44</v>
      </c>
      <c r="H454" s="156">
        <v>1243</v>
      </c>
      <c r="I454" s="709">
        <v>45778</v>
      </c>
    </row>
    <row r="455" spans="4:9">
      <c r="D455" s="54" t="s">
        <v>2079</v>
      </c>
      <c r="E455" s="6">
        <v>4</v>
      </c>
      <c r="F455" s="18" t="s">
        <v>1262</v>
      </c>
      <c r="G455" s="35">
        <v>20476.349999999999</v>
      </c>
      <c r="H455" s="156">
        <v>1850</v>
      </c>
      <c r="I455" s="709">
        <v>41974</v>
      </c>
    </row>
    <row r="456" spans="4:9">
      <c r="D456" s="54" t="s">
        <v>2080</v>
      </c>
      <c r="E456" s="6">
        <v>11</v>
      </c>
      <c r="F456" s="18" t="s">
        <v>1262</v>
      </c>
      <c r="G456" s="85">
        <v>93105.31</v>
      </c>
      <c r="H456" s="156">
        <v>2671</v>
      </c>
      <c r="I456" s="709">
        <v>44927</v>
      </c>
    </row>
    <row r="457" spans="4:9">
      <c r="D457" s="54" t="s">
        <v>2081</v>
      </c>
      <c r="E457" s="6">
        <v>10</v>
      </c>
      <c r="F457" s="18" t="s">
        <v>1262</v>
      </c>
      <c r="G457" s="85">
        <v>117663.9</v>
      </c>
      <c r="H457" s="156">
        <v>3130</v>
      </c>
      <c r="I457" s="709">
        <v>46692</v>
      </c>
    </row>
    <row r="458" spans="4:9">
      <c r="D458" s="54" t="s">
        <v>2082</v>
      </c>
      <c r="E458" s="6">
        <v>10</v>
      </c>
      <c r="F458" s="18" t="s">
        <v>1262</v>
      </c>
      <c r="G458" s="85">
        <v>125156.79</v>
      </c>
      <c r="H458" s="156">
        <v>3130</v>
      </c>
      <c r="I458" s="709">
        <v>46693</v>
      </c>
    </row>
    <row r="459" spans="4:9">
      <c r="D459" s="54" t="s">
        <v>2083</v>
      </c>
      <c r="E459" s="6">
        <v>6</v>
      </c>
      <c r="F459" s="18" t="s">
        <v>1262</v>
      </c>
      <c r="G459" s="87">
        <v>124726.35</v>
      </c>
      <c r="H459" s="156">
        <v>3728</v>
      </c>
      <c r="I459" s="709">
        <v>46569</v>
      </c>
    </row>
    <row r="460" spans="4:9">
      <c r="D460" s="54" t="s">
        <v>2084</v>
      </c>
      <c r="E460" s="6">
        <v>10</v>
      </c>
      <c r="F460" s="18" t="s">
        <v>1262</v>
      </c>
      <c r="G460" s="85">
        <v>172415.24</v>
      </c>
      <c r="H460" s="156">
        <v>50173</v>
      </c>
      <c r="I460" s="709">
        <v>45200</v>
      </c>
    </row>
    <row r="461" spans="4:9">
      <c r="D461" s="63" t="s">
        <v>2078</v>
      </c>
      <c r="E461" s="6">
        <v>2</v>
      </c>
      <c r="F461" s="18" t="s">
        <v>1263</v>
      </c>
      <c r="G461" s="85">
        <v>76206.37</v>
      </c>
      <c r="H461" s="156">
        <v>1243</v>
      </c>
      <c r="I461" s="709">
        <v>45778</v>
      </c>
    </row>
    <row r="462" spans="4:9">
      <c r="D462" s="63" t="s">
        <v>2078</v>
      </c>
      <c r="E462" s="6">
        <v>2</v>
      </c>
      <c r="F462" s="18" t="s">
        <v>1263</v>
      </c>
      <c r="G462" s="85">
        <v>73504.95</v>
      </c>
      <c r="H462" s="156">
        <v>1243</v>
      </c>
      <c r="I462" s="709">
        <v>45778</v>
      </c>
    </row>
    <row r="463" spans="4:9">
      <c r="D463" s="63" t="s">
        <v>2078</v>
      </c>
      <c r="E463" s="6">
        <v>2</v>
      </c>
      <c r="F463" s="18" t="s">
        <v>1263</v>
      </c>
      <c r="G463" s="85">
        <v>79282.509999999995</v>
      </c>
      <c r="H463" s="156">
        <v>1243</v>
      </c>
      <c r="I463" s="709">
        <v>45778</v>
      </c>
    </row>
    <row r="464" spans="4:9">
      <c r="D464" s="63" t="s">
        <v>2078</v>
      </c>
      <c r="E464" s="6">
        <v>2</v>
      </c>
      <c r="F464" s="18" t="s">
        <v>1263</v>
      </c>
      <c r="G464" s="85">
        <v>54354.18</v>
      </c>
      <c r="H464" s="156">
        <v>1243</v>
      </c>
      <c r="I464" s="709">
        <v>45778</v>
      </c>
    </row>
    <row r="465" spans="2:9">
      <c r="D465" s="63" t="s">
        <v>2078</v>
      </c>
      <c r="E465" s="6">
        <v>2</v>
      </c>
      <c r="F465" s="18" t="s">
        <v>1263</v>
      </c>
      <c r="G465" s="85">
        <v>53939.27</v>
      </c>
      <c r="H465" s="156">
        <v>1243</v>
      </c>
      <c r="I465" s="709">
        <v>45778</v>
      </c>
    </row>
    <row r="466" spans="2:9">
      <c r="D466" s="63" t="s">
        <v>2078</v>
      </c>
      <c r="E466" s="6">
        <v>2</v>
      </c>
      <c r="F466" s="18" t="s">
        <v>1263</v>
      </c>
      <c r="G466" s="85">
        <v>79500.350000000006</v>
      </c>
      <c r="H466" s="156">
        <v>1243</v>
      </c>
      <c r="I466" s="709">
        <v>45778</v>
      </c>
    </row>
    <row r="467" spans="2:9">
      <c r="D467" s="63" t="s">
        <v>2078</v>
      </c>
      <c r="E467" s="6">
        <v>2</v>
      </c>
      <c r="F467" s="18" t="s">
        <v>1263</v>
      </c>
      <c r="G467" s="85">
        <v>63484.97</v>
      </c>
      <c r="H467" s="156">
        <v>1243</v>
      </c>
      <c r="I467" s="709">
        <v>45778</v>
      </c>
    </row>
    <row r="468" spans="2:9">
      <c r="D468" s="63" t="s">
        <v>2078</v>
      </c>
      <c r="E468" s="6">
        <v>2</v>
      </c>
      <c r="F468" s="18" t="s">
        <v>1263</v>
      </c>
      <c r="G468" s="85">
        <v>72820.100000000006</v>
      </c>
      <c r="H468" s="156">
        <v>1243</v>
      </c>
      <c r="I468" s="709">
        <v>45778</v>
      </c>
    </row>
    <row r="469" spans="2:9" ht="15.75" thickBot="1">
      <c r="E469" s="21"/>
      <c r="G469" s="23"/>
    </row>
    <row r="470" spans="2:9" ht="15.75" thickBot="1">
      <c r="B470" s="872" t="s">
        <v>2085</v>
      </c>
    </row>
    <row r="471" spans="2:9" ht="15.75" thickTop="1">
      <c r="B471" s="873" t="s">
        <v>1482</v>
      </c>
      <c r="C471" s="874" t="s">
        <v>1705</v>
      </c>
      <c r="D471" s="28" t="s">
        <v>2086</v>
      </c>
      <c r="E471" s="6">
        <v>12</v>
      </c>
      <c r="F471" s="18" t="s">
        <v>1262</v>
      </c>
      <c r="G471" s="85">
        <v>150153.79999999999</v>
      </c>
      <c r="H471" s="156">
        <v>2663</v>
      </c>
      <c r="I471" s="709">
        <v>44713</v>
      </c>
    </row>
    <row r="472" spans="2:9">
      <c r="B472" s="875"/>
      <c r="C472" s="876" t="s">
        <v>1467</v>
      </c>
    </row>
    <row r="473" spans="2:9">
      <c r="B473" s="877"/>
      <c r="C473" s="883">
        <v>150153.79999999999</v>
      </c>
    </row>
    <row r="474" spans="2:9" ht="15.75" thickBot="1"/>
    <row r="475" spans="2:9" ht="15.75" thickBot="1">
      <c r="B475" s="872" t="s">
        <v>2087</v>
      </c>
    </row>
    <row r="476" spans="2:9" ht="15.75" thickTop="1">
      <c r="B476" s="873" t="s">
        <v>1482</v>
      </c>
      <c r="C476" s="874" t="s">
        <v>1705</v>
      </c>
      <c r="D476" s="28" t="s">
        <v>2088</v>
      </c>
      <c r="E476" s="6">
        <v>12</v>
      </c>
      <c r="F476" s="18" t="s">
        <v>1263</v>
      </c>
      <c r="G476" s="85">
        <v>216428.9</v>
      </c>
      <c r="H476" s="156">
        <v>2670</v>
      </c>
      <c r="I476" s="709">
        <v>44805</v>
      </c>
    </row>
    <row r="477" spans="2:9">
      <c r="B477" s="875"/>
      <c r="C477" s="876" t="s">
        <v>1467</v>
      </c>
    </row>
    <row r="478" spans="2:9">
      <c r="B478" s="877"/>
      <c r="C478" s="883">
        <v>216428.9</v>
      </c>
    </row>
    <row r="479" spans="2:9" ht="15.75" thickBot="1"/>
    <row r="480" spans="2:9" ht="15.75" thickBot="1">
      <c r="B480" s="872" t="s">
        <v>2089</v>
      </c>
    </row>
    <row r="481" spans="2:9" ht="15.75" thickTop="1">
      <c r="B481" s="873" t="s">
        <v>1482</v>
      </c>
      <c r="C481" s="874" t="s">
        <v>1705</v>
      </c>
      <c r="D481" s="28" t="s">
        <v>2090</v>
      </c>
      <c r="E481" s="6">
        <v>15</v>
      </c>
      <c r="F481" s="18" t="s">
        <v>1263</v>
      </c>
      <c r="G481" s="85">
        <v>278959.35999999999</v>
      </c>
      <c r="H481" s="156">
        <v>2027</v>
      </c>
      <c r="I481" s="709">
        <v>42675</v>
      </c>
    </row>
    <row r="482" spans="2:9">
      <c r="B482" s="875"/>
      <c r="C482" s="876" t="s">
        <v>1454</v>
      </c>
    </row>
    <row r="483" spans="2:9">
      <c r="B483" s="877"/>
      <c r="C483" s="883">
        <v>278959.35999999999</v>
      </c>
    </row>
    <row r="484" spans="2:9" ht="15.75" thickBot="1"/>
    <row r="485" spans="2:9" ht="15.75" thickBot="1">
      <c r="B485" s="872" t="s">
        <v>2091</v>
      </c>
    </row>
    <row r="486" spans="2:9" ht="15.75" thickTop="1">
      <c r="B486" s="873" t="s">
        <v>1482</v>
      </c>
      <c r="C486" s="874" t="s">
        <v>1705</v>
      </c>
      <c r="D486" s="28" t="s">
        <v>2092</v>
      </c>
      <c r="E486" s="6">
        <v>10</v>
      </c>
      <c r="F486" s="18" t="s">
        <v>363</v>
      </c>
      <c r="G486" s="85">
        <v>9791.77</v>
      </c>
      <c r="H486" s="156">
        <v>1686</v>
      </c>
      <c r="I486" s="709">
        <v>46204</v>
      </c>
    </row>
    <row r="487" spans="2:9">
      <c r="B487" s="875"/>
      <c r="C487" s="876" t="s">
        <v>1463</v>
      </c>
    </row>
    <row r="488" spans="2:9">
      <c r="B488" s="877"/>
      <c r="C488" s="883">
        <v>9791.77</v>
      </c>
    </row>
    <row r="489" spans="2:9" ht="15.75" thickBot="1"/>
    <row r="490" spans="2:9" ht="15.75" thickBot="1">
      <c r="B490" s="872" t="s">
        <v>2093</v>
      </c>
    </row>
    <row r="491" spans="2:9" ht="15.75" thickTop="1">
      <c r="B491" s="873" t="s">
        <v>1482</v>
      </c>
      <c r="C491" s="874" t="s">
        <v>1706</v>
      </c>
      <c r="D491" s="28" t="s">
        <v>2094</v>
      </c>
      <c r="E491" s="6">
        <v>6</v>
      </c>
      <c r="F491" s="18" t="s">
        <v>1262</v>
      </c>
      <c r="G491" s="85">
        <v>59941.04</v>
      </c>
      <c r="H491" s="156">
        <v>50229</v>
      </c>
      <c r="I491" s="709">
        <v>45139</v>
      </c>
    </row>
    <row r="492" spans="2:9">
      <c r="B492" s="875"/>
      <c r="C492" s="876" t="s">
        <v>1695</v>
      </c>
      <c r="D492" s="28" t="s">
        <v>2095</v>
      </c>
      <c r="E492" s="6">
        <v>15</v>
      </c>
      <c r="F492" s="7" t="s">
        <v>32</v>
      </c>
      <c r="G492" s="8">
        <v>386628.88</v>
      </c>
      <c r="H492" s="56">
        <v>2276</v>
      </c>
      <c r="I492" s="709">
        <v>43955</v>
      </c>
    </row>
    <row r="493" spans="2:9">
      <c r="B493" s="877"/>
      <c r="C493" s="907">
        <v>446569.92</v>
      </c>
      <c r="G493" s="23"/>
    </row>
    <row r="494" spans="2:9" ht="15.75" thickBot="1"/>
    <row r="495" spans="2:9" ht="15.75" thickBot="1">
      <c r="B495" s="872" t="s">
        <v>2096</v>
      </c>
    </row>
    <row r="496" spans="2:9" ht="15.75" thickTop="1">
      <c r="B496" s="873" t="s">
        <v>1482</v>
      </c>
      <c r="C496" s="874" t="s">
        <v>1705</v>
      </c>
      <c r="D496" s="28" t="s">
        <v>2097</v>
      </c>
      <c r="E496" s="6">
        <v>10</v>
      </c>
      <c r="F496" s="7" t="s">
        <v>32</v>
      </c>
      <c r="G496" s="8">
        <v>294800.15999999997</v>
      </c>
      <c r="H496" s="56">
        <v>2030</v>
      </c>
      <c r="I496" s="709">
        <v>42339</v>
      </c>
    </row>
    <row r="497" spans="2:9">
      <c r="B497" s="875"/>
      <c r="C497" s="876" t="s">
        <v>2069</v>
      </c>
    </row>
    <row r="498" spans="2:9">
      <c r="B498" s="877"/>
      <c r="C498" s="880">
        <v>294800.15999999997</v>
      </c>
    </row>
    <row r="499" spans="2:9" ht="15.75" thickBot="1"/>
    <row r="500" spans="2:9" ht="15.75" thickBot="1">
      <c r="B500" s="872" t="s">
        <v>2098</v>
      </c>
    </row>
    <row r="501" spans="2:9" ht="15.75" thickTop="1">
      <c r="B501" s="873" t="s">
        <v>1482</v>
      </c>
      <c r="C501" s="874" t="s">
        <v>1705</v>
      </c>
      <c r="D501" s="28" t="s">
        <v>2099</v>
      </c>
      <c r="E501" s="6">
        <v>15</v>
      </c>
      <c r="F501" s="18" t="s">
        <v>1263</v>
      </c>
      <c r="G501" s="85">
        <v>312963.40000000002</v>
      </c>
      <c r="H501" s="156">
        <v>2032</v>
      </c>
      <c r="I501" s="709">
        <v>42309</v>
      </c>
    </row>
    <row r="502" spans="2:9">
      <c r="B502" s="875"/>
      <c r="C502" s="876" t="s">
        <v>1454</v>
      </c>
    </row>
    <row r="503" spans="2:9">
      <c r="B503" s="877"/>
      <c r="C503" s="883">
        <v>312963.40000000002</v>
      </c>
    </row>
    <row r="504" spans="2:9" ht="15.75" thickBot="1"/>
    <row r="505" spans="2:9" ht="15.75" thickBot="1">
      <c r="B505" s="872" t="s">
        <v>2100</v>
      </c>
    </row>
    <row r="506" spans="2:9" ht="15.75" thickTop="1">
      <c r="B506" s="873" t="s">
        <v>1482</v>
      </c>
      <c r="C506" s="874" t="s">
        <v>1706</v>
      </c>
      <c r="D506" s="28" t="s">
        <v>2101</v>
      </c>
      <c r="E506" s="6">
        <v>20</v>
      </c>
      <c r="F506" s="18" t="s">
        <v>363</v>
      </c>
      <c r="G506" s="85">
        <v>96391.33</v>
      </c>
      <c r="H506" s="156">
        <v>1849</v>
      </c>
      <c r="I506" s="709">
        <v>41974</v>
      </c>
    </row>
    <row r="507" spans="2:9">
      <c r="B507" s="875"/>
      <c r="C507" s="876" t="s">
        <v>1462</v>
      </c>
      <c r="D507" s="27" t="s">
        <v>2102</v>
      </c>
      <c r="E507" s="13">
        <v>10</v>
      </c>
      <c r="F507" s="15" t="s">
        <v>1263</v>
      </c>
      <c r="G507" s="160">
        <v>257823.84</v>
      </c>
      <c r="H507" s="60">
        <v>3131</v>
      </c>
      <c r="I507" s="709">
        <v>46357</v>
      </c>
    </row>
    <row r="508" spans="2:9">
      <c r="B508" s="877"/>
      <c r="C508" s="907">
        <v>354215.17</v>
      </c>
      <c r="G508" s="23"/>
    </row>
    <row r="509" spans="2:9" ht="15.75" thickBot="1"/>
    <row r="510" spans="2:9" ht="15.75" thickBot="1">
      <c r="B510" s="908" t="s">
        <v>2103</v>
      </c>
    </row>
    <row r="511" spans="2:9" ht="15.75" thickTop="1">
      <c r="B511" s="873" t="s">
        <v>1482</v>
      </c>
      <c r="C511" s="874" t="s">
        <v>1705</v>
      </c>
      <c r="D511" s="161" t="s">
        <v>2104</v>
      </c>
      <c r="E511" s="158">
        <v>10</v>
      </c>
      <c r="F511" s="158" t="s">
        <v>363</v>
      </c>
      <c r="G511" s="38"/>
      <c r="H511" s="159"/>
      <c r="I511" s="158" t="s">
        <v>2070</v>
      </c>
    </row>
    <row r="512" spans="2:9">
      <c r="B512" s="875"/>
      <c r="C512" s="876" t="s">
        <v>1463</v>
      </c>
    </row>
    <row r="513" spans="2:7">
      <c r="B513" s="877"/>
      <c r="C513" s="906" t="s">
        <v>2070</v>
      </c>
    </row>
    <row r="514" spans="2:7">
      <c r="E514" s="21"/>
      <c r="G514" s="792"/>
    </row>
    <row r="515" spans="2:7">
      <c r="E515" s="21"/>
    </row>
    <row r="516" spans="2:7">
      <c r="G516" s="792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0541F-B55F-4FE0-8C1F-92E09800B190}">
  <dimension ref="A1:I1099"/>
  <sheetViews>
    <sheetView workbookViewId="0">
      <selection activeCell="D29" sqref="D29"/>
    </sheetView>
  </sheetViews>
  <sheetFormatPr baseColWidth="10" defaultRowHeight="15"/>
  <cols>
    <col min="1" max="1" width="32" customWidth="1"/>
    <col min="2" max="2" width="19.42578125" customWidth="1"/>
    <col min="3" max="3" width="18.42578125" style="147" customWidth="1"/>
    <col min="4" max="4" width="20.42578125" customWidth="1"/>
    <col min="5" max="5" width="13.28515625" customWidth="1"/>
    <col min="6" max="6" width="11.42578125" style="20"/>
    <col min="7" max="7" width="21.85546875" customWidth="1"/>
    <col min="8" max="8" width="15" customWidth="1"/>
    <col min="9" max="9" width="14.140625" customWidth="1"/>
  </cols>
  <sheetData>
    <row r="1" spans="1:9" ht="45.75" customHeight="1" thickTop="1" thickBot="1">
      <c r="A1" s="932" t="s">
        <v>4982</v>
      </c>
      <c r="B1" s="933" t="s">
        <v>4983</v>
      </c>
      <c r="C1" s="934" t="s">
        <v>939</v>
      </c>
      <c r="D1" s="934" t="s">
        <v>4984</v>
      </c>
      <c r="E1" s="933" t="s">
        <v>8</v>
      </c>
      <c r="F1" s="934" t="s">
        <v>9</v>
      </c>
      <c r="G1" s="933" t="s">
        <v>10</v>
      </c>
      <c r="H1" s="933" t="s">
        <v>11</v>
      </c>
      <c r="I1" s="933" t="s">
        <v>12</v>
      </c>
    </row>
    <row r="2" spans="1:9" ht="16.5" thickTop="1" thickBot="1"/>
    <row r="3" spans="1:9" ht="45.75" customHeight="1" thickTop="1" thickBot="1">
      <c r="A3" s="932" t="s">
        <v>4982</v>
      </c>
      <c r="B3" s="935" t="s">
        <v>4985</v>
      </c>
      <c r="D3" s="936"/>
    </row>
    <row r="4" spans="1:9" ht="16.5" thickTop="1" thickBot="1"/>
    <row r="5" spans="1:9" ht="15.75" thickTop="1">
      <c r="B5" s="937" t="s">
        <v>1449</v>
      </c>
      <c r="C5" s="938" t="s">
        <v>4986</v>
      </c>
      <c r="D5" s="939"/>
      <c r="E5" s="6">
        <v>2</v>
      </c>
      <c r="F5" s="18" t="s">
        <v>363</v>
      </c>
      <c r="G5" s="85">
        <v>28645.99</v>
      </c>
      <c r="H5" s="156">
        <v>1060</v>
      </c>
      <c r="I5" s="709">
        <v>44409</v>
      </c>
    </row>
    <row r="6" spans="1:9">
      <c r="B6" s="940"/>
      <c r="C6" s="941" t="s">
        <v>4987</v>
      </c>
      <c r="D6" s="939"/>
      <c r="E6" s="6">
        <v>2</v>
      </c>
      <c r="F6" s="18" t="s">
        <v>363</v>
      </c>
      <c r="G6" s="85">
        <v>34575.1</v>
      </c>
      <c r="H6" s="156">
        <v>1060</v>
      </c>
      <c r="I6" s="709">
        <v>44409</v>
      </c>
    </row>
    <row r="7" spans="1:9" ht="15.75" thickBot="1">
      <c r="B7" s="942"/>
      <c r="C7" s="943">
        <f>SUM(G5:G889)</f>
        <v>25320675.189999986</v>
      </c>
      <c r="D7" s="944"/>
      <c r="E7" s="13">
        <v>2</v>
      </c>
      <c r="F7" s="18" t="s">
        <v>363</v>
      </c>
      <c r="G7" s="14">
        <v>39958.239999999998</v>
      </c>
      <c r="H7" s="60">
        <v>1060</v>
      </c>
      <c r="I7" s="709">
        <v>44409</v>
      </c>
    </row>
    <row r="8" spans="1:9" ht="15.75" thickTop="1">
      <c r="B8" s="937" t="s">
        <v>1450</v>
      </c>
      <c r="C8" s="938" t="s">
        <v>4988</v>
      </c>
      <c r="D8" s="944"/>
      <c r="E8" s="13">
        <v>2</v>
      </c>
      <c r="F8" s="18" t="s">
        <v>363</v>
      </c>
      <c r="G8" s="14">
        <v>38441.06</v>
      </c>
      <c r="H8" s="60">
        <v>1060</v>
      </c>
      <c r="I8" s="709">
        <v>44409</v>
      </c>
    </row>
    <row r="9" spans="1:9">
      <c r="B9" s="940"/>
      <c r="C9" s="941" t="s">
        <v>4102</v>
      </c>
      <c r="D9" s="939"/>
      <c r="E9" s="6">
        <v>2</v>
      </c>
      <c r="F9" s="18" t="s">
        <v>363</v>
      </c>
      <c r="G9" s="85">
        <v>27771.41</v>
      </c>
      <c r="H9" s="156">
        <v>1061</v>
      </c>
      <c r="I9" s="709">
        <v>45139</v>
      </c>
    </row>
    <row r="10" spans="1:9" ht="15.75" thickBot="1">
      <c r="B10" s="942"/>
      <c r="C10" s="943">
        <f>SUM(G890:G1059)</f>
        <v>21269113.309999999</v>
      </c>
      <c r="D10" s="944"/>
      <c r="E10" s="13">
        <v>2</v>
      </c>
      <c r="F10" s="18" t="s">
        <v>363</v>
      </c>
      <c r="G10" s="14">
        <v>26215.46</v>
      </c>
      <c r="H10" s="60">
        <v>1061</v>
      </c>
      <c r="I10" s="709">
        <v>45139</v>
      </c>
    </row>
    <row r="11" spans="1:9" ht="15.75" thickTop="1">
      <c r="B11" s="937" t="s">
        <v>1457</v>
      </c>
      <c r="C11" s="938" t="s">
        <v>3527</v>
      </c>
      <c r="D11" s="939"/>
      <c r="E11" s="6">
        <v>3</v>
      </c>
      <c r="F11" s="18" t="s">
        <v>363</v>
      </c>
      <c r="G11" s="85">
        <v>39336.720000000001</v>
      </c>
      <c r="H11" s="156">
        <v>1073</v>
      </c>
      <c r="I11" s="709">
        <v>45444</v>
      </c>
    </row>
    <row r="12" spans="1:9">
      <c r="B12" s="940"/>
      <c r="C12" s="941" t="s">
        <v>2566</v>
      </c>
      <c r="D12" s="939"/>
      <c r="E12" s="6">
        <v>2</v>
      </c>
      <c r="F12" s="18" t="s">
        <v>363</v>
      </c>
      <c r="G12" s="85">
        <v>13163.67</v>
      </c>
      <c r="H12" s="156">
        <v>1079</v>
      </c>
      <c r="I12" s="709">
        <v>44593</v>
      </c>
    </row>
    <row r="13" spans="1:9" ht="15.75" thickBot="1">
      <c r="B13" s="942"/>
      <c r="C13" s="943">
        <f>SUM(G1060:G1099)</f>
        <v>12399548.519999998</v>
      </c>
      <c r="D13" s="939"/>
      <c r="E13" s="6">
        <v>2</v>
      </c>
      <c r="F13" s="18" t="s">
        <v>363</v>
      </c>
      <c r="G13" s="85">
        <v>18129.89</v>
      </c>
      <c r="H13" s="156">
        <v>1079</v>
      </c>
      <c r="I13" s="709">
        <v>44593</v>
      </c>
    </row>
    <row r="14" spans="1:9" ht="15.75" thickTop="1">
      <c r="B14" s="937" t="s">
        <v>4989</v>
      </c>
      <c r="C14" s="938" t="s">
        <v>4990</v>
      </c>
      <c r="D14" s="939"/>
      <c r="E14" s="6">
        <v>2</v>
      </c>
      <c r="F14" s="18" t="s">
        <v>363</v>
      </c>
      <c r="G14" s="85">
        <v>9988.1200000000008</v>
      </c>
      <c r="H14" s="156">
        <v>1079</v>
      </c>
      <c r="I14" s="709">
        <v>44593</v>
      </c>
    </row>
    <row r="15" spans="1:9">
      <c r="B15" s="940"/>
      <c r="C15" s="941" t="s">
        <v>4991</v>
      </c>
      <c r="D15" s="939"/>
      <c r="E15" s="6">
        <v>2</v>
      </c>
      <c r="F15" s="18" t="s">
        <v>363</v>
      </c>
      <c r="G15" s="85">
        <v>27781.22</v>
      </c>
      <c r="H15" s="156">
        <v>1079</v>
      </c>
      <c r="I15" s="709">
        <v>44593</v>
      </c>
    </row>
    <row r="16" spans="1:9">
      <c r="B16" s="942"/>
      <c r="C16" s="943">
        <f>SUM(G5:G1099)</f>
        <v>58989337.020000033</v>
      </c>
      <c r="D16" s="939"/>
      <c r="E16" s="6">
        <v>2</v>
      </c>
      <c r="F16" s="18" t="s">
        <v>363</v>
      </c>
      <c r="G16" s="85">
        <v>14378.96</v>
      </c>
      <c r="H16" s="156">
        <v>1079</v>
      </c>
      <c r="I16" s="709">
        <v>44593</v>
      </c>
    </row>
    <row r="17" spans="4:9">
      <c r="D17" s="939"/>
      <c r="E17" s="6">
        <v>2</v>
      </c>
      <c r="F17" s="18" t="s">
        <v>363</v>
      </c>
      <c r="G17" s="85">
        <v>15454.59</v>
      </c>
      <c r="H17" s="156">
        <v>1079</v>
      </c>
      <c r="I17" s="709">
        <v>44593</v>
      </c>
    </row>
    <row r="18" spans="4:9">
      <c r="D18" s="939"/>
      <c r="E18" s="6">
        <v>2</v>
      </c>
      <c r="F18" s="18" t="s">
        <v>363</v>
      </c>
      <c r="G18" s="85">
        <v>12284.6</v>
      </c>
      <c r="H18" s="156">
        <v>1079</v>
      </c>
      <c r="I18" s="709">
        <v>44593</v>
      </c>
    </row>
    <row r="19" spans="4:9">
      <c r="D19" s="939"/>
      <c r="E19" s="6">
        <v>2</v>
      </c>
      <c r="F19" s="18" t="s">
        <v>363</v>
      </c>
      <c r="G19" s="85">
        <v>26680.44</v>
      </c>
      <c r="H19" s="156">
        <v>1087</v>
      </c>
      <c r="I19" s="709">
        <v>44531</v>
      </c>
    </row>
    <row r="20" spans="4:9">
      <c r="D20" s="939"/>
      <c r="E20" s="6">
        <v>2</v>
      </c>
      <c r="F20" s="18" t="s">
        <v>363</v>
      </c>
      <c r="G20" s="85">
        <v>25330.67</v>
      </c>
      <c r="H20" s="156">
        <v>1089</v>
      </c>
      <c r="I20" s="709">
        <v>44927</v>
      </c>
    </row>
    <row r="21" spans="4:9">
      <c r="D21" s="939"/>
      <c r="E21" s="6">
        <v>2</v>
      </c>
      <c r="F21" s="18" t="s">
        <v>363</v>
      </c>
      <c r="G21" s="85">
        <v>16292.47</v>
      </c>
      <c r="H21" s="156">
        <v>1089</v>
      </c>
      <c r="I21" s="709">
        <v>44927</v>
      </c>
    </row>
    <row r="22" spans="4:9">
      <c r="D22" s="939"/>
      <c r="E22" s="6">
        <v>2</v>
      </c>
      <c r="F22" s="18" t="s">
        <v>363</v>
      </c>
      <c r="G22" s="85">
        <v>4223.72</v>
      </c>
      <c r="H22" s="156">
        <v>1089</v>
      </c>
      <c r="I22" s="709">
        <v>44927</v>
      </c>
    </row>
    <row r="23" spans="4:9">
      <c r="D23" s="939"/>
      <c r="E23" s="6">
        <v>2</v>
      </c>
      <c r="F23" s="18" t="s">
        <v>363</v>
      </c>
      <c r="G23" s="85">
        <v>10293.709999999999</v>
      </c>
      <c r="H23" s="156">
        <v>1089</v>
      </c>
      <c r="I23" s="709">
        <v>44927</v>
      </c>
    </row>
    <row r="24" spans="4:9">
      <c r="D24" s="939"/>
      <c r="E24" s="6">
        <v>2</v>
      </c>
      <c r="F24" s="18" t="s">
        <v>363</v>
      </c>
      <c r="G24" s="85">
        <v>12268.66</v>
      </c>
      <c r="H24" s="156">
        <v>1089</v>
      </c>
      <c r="I24" s="709">
        <v>44927</v>
      </c>
    </row>
    <row r="25" spans="4:9">
      <c r="D25" s="939"/>
      <c r="E25" s="6">
        <v>2</v>
      </c>
      <c r="F25" s="18" t="s">
        <v>363</v>
      </c>
      <c r="G25" s="85">
        <v>8224.2999999999993</v>
      </c>
      <c r="H25" s="156">
        <v>1089</v>
      </c>
      <c r="I25" s="709">
        <v>44927</v>
      </c>
    </row>
    <row r="26" spans="4:9">
      <c r="D26" s="939"/>
      <c r="E26" s="6">
        <v>2</v>
      </c>
      <c r="F26" s="18" t="s">
        <v>363</v>
      </c>
      <c r="G26" s="85">
        <v>7400.45</v>
      </c>
      <c r="H26" s="156">
        <v>1089</v>
      </c>
      <c r="I26" s="709">
        <v>44927</v>
      </c>
    </row>
    <row r="27" spans="4:9">
      <c r="D27" s="939"/>
      <c r="E27" s="6">
        <v>2</v>
      </c>
      <c r="F27" s="18" t="s">
        <v>363</v>
      </c>
      <c r="G27" s="85">
        <v>10778.97</v>
      </c>
      <c r="H27" s="156">
        <v>1089</v>
      </c>
      <c r="I27" s="709">
        <v>44927</v>
      </c>
    </row>
    <row r="28" spans="4:9">
      <c r="D28" s="939"/>
      <c r="E28" s="6">
        <v>2</v>
      </c>
      <c r="F28" s="18" t="s">
        <v>363</v>
      </c>
      <c r="G28" s="85">
        <v>11181.75</v>
      </c>
      <c r="H28" s="156">
        <v>1089</v>
      </c>
      <c r="I28" s="709">
        <v>44927</v>
      </c>
    </row>
    <row r="29" spans="4:9">
      <c r="D29" s="939"/>
      <c r="E29" s="6">
        <v>2</v>
      </c>
      <c r="F29" s="18" t="s">
        <v>363</v>
      </c>
      <c r="G29" s="85">
        <v>25348.99</v>
      </c>
      <c r="H29" s="156">
        <v>1089</v>
      </c>
      <c r="I29" s="709">
        <v>44927</v>
      </c>
    </row>
    <row r="30" spans="4:9">
      <c r="D30" s="939"/>
      <c r="E30" s="6">
        <v>2</v>
      </c>
      <c r="F30" s="18" t="s">
        <v>363</v>
      </c>
      <c r="G30" s="85">
        <v>6804.1</v>
      </c>
      <c r="H30" s="156">
        <v>1089</v>
      </c>
      <c r="I30" s="709">
        <v>44927</v>
      </c>
    </row>
    <row r="31" spans="4:9">
      <c r="D31" s="939"/>
      <c r="E31" s="6">
        <v>2</v>
      </c>
      <c r="F31" s="18" t="s">
        <v>363</v>
      </c>
      <c r="G31" s="85">
        <v>11037.66</v>
      </c>
      <c r="H31" s="156">
        <v>1089</v>
      </c>
      <c r="I31" s="709">
        <v>44927</v>
      </c>
    </row>
    <row r="32" spans="4:9">
      <c r="D32" s="939"/>
      <c r="E32" s="6">
        <v>2</v>
      </c>
      <c r="F32" s="18" t="s">
        <v>363</v>
      </c>
      <c r="G32" s="85">
        <v>31243.85</v>
      </c>
      <c r="H32" s="156">
        <v>1089</v>
      </c>
      <c r="I32" s="709">
        <v>44927</v>
      </c>
    </row>
    <row r="33" spans="4:9">
      <c r="D33" s="939"/>
      <c r="E33" s="6">
        <v>2</v>
      </c>
      <c r="F33" s="18" t="s">
        <v>363</v>
      </c>
      <c r="G33" s="85">
        <v>34245.75</v>
      </c>
      <c r="H33" s="156">
        <v>1090</v>
      </c>
      <c r="I33" s="709">
        <v>45017</v>
      </c>
    </row>
    <row r="34" spans="4:9">
      <c r="D34" s="939"/>
      <c r="E34" s="6">
        <v>2</v>
      </c>
      <c r="F34" s="18" t="s">
        <v>363</v>
      </c>
      <c r="G34" s="85">
        <v>17783.97</v>
      </c>
      <c r="H34" s="156">
        <v>1093</v>
      </c>
      <c r="I34" s="709">
        <v>45017</v>
      </c>
    </row>
    <row r="35" spans="4:9">
      <c r="D35" s="939"/>
      <c r="E35" s="6">
        <v>2</v>
      </c>
      <c r="F35" s="18" t="s">
        <v>363</v>
      </c>
      <c r="G35" s="85">
        <v>16925.88</v>
      </c>
      <c r="H35" s="156">
        <v>1093</v>
      </c>
      <c r="I35" s="709">
        <v>45017</v>
      </c>
    </row>
    <row r="36" spans="4:9">
      <c r="D36" s="939"/>
      <c r="E36" s="6">
        <v>2</v>
      </c>
      <c r="F36" s="18" t="s">
        <v>363</v>
      </c>
      <c r="G36" s="85">
        <v>11415.2</v>
      </c>
      <c r="H36" s="156">
        <v>1093</v>
      </c>
      <c r="I36" s="709">
        <v>45017</v>
      </c>
    </row>
    <row r="37" spans="4:9">
      <c r="D37" s="939"/>
      <c r="E37" s="6">
        <v>2</v>
      </c>
      <c r="F37" s="18" t="s">
        <v>363</v>
      </c>
      <c r="G37" s="85">
        <v>0</v>
      </c>
      <c r="H37" s="156">
        <v>1093</v>
      </c>
      <c r="I37" s="709">
        <v>45017</v>
      </c>
    </row>
    <row r="38" spans="4:9">
      <c r="D38" s="939"/>
      <c r="E38" s="6">
        <v>2</v>
      </c>
      <c r="F38" s="18" t="s">
        <v>363</v>
      </c>
      <c r="G38" s="85">
        <v>24370.47</v>
      </c>
      <c r="H38" s="156">
        <v>1093</v>
      </c>
      <c r="I38" s="709">
        <v>45017</v>
      </c>
    </row>
    <row r="39" spans="4:9">
      <c r="D39" s="944"/>
      <c r="E39" s="13">
        <v>2</v>
      </c>
      <c r="F39" s="18" t="s">
        <v>363</v>
      </c>
      <c r="G39" s="14">
        <v>19014.93</v>
      </c>
      <c r="H39" s="60">
        <v>1162</v>
      </c>
      <c r="I39" s="709">
        <v>45352</v>
      </c>
    </row>
    <row r="40" spans="4:9">
      <c r="D40" s="944"/>
      <c r="E40" s="13">
        <v>2</v>
      </c>
      <c r="F40" s="18" t="s">
        <v>363</v>
      </c>
      <c r="G40" s="14">
        <v>22830.77</v>
      </c>
      <c r="H40" s="60">
        <v>1162</v>
      </c>
      <c r="I40" s="709">
        <v>45352</v>
      </c>
    </row>
    <row r="41" spans="4:9">
      <c r="D41" s="944"/>
      <c r="E41" s="13">
        <v>2</v>
      </c>
      <c r="F41" s="18" t="s">
        <v>363</v>
      </c>
      <c r="G41" s="14">
        <v>17656.849999999999</v>
      </c>
      <c r="H41" s="60">
        <v>1162</v>
      </c>
      <c r="I41" s="709">
        <v>45352</v>
      </c>
    </row>
    <row r="42" spans="4:9">
      <c r="D42" s="944"/>
      <c r="E42" s="13">
        <v>2</v>
      </c>
      <c r="F42" s="18" t="s">
        <v>363</v>
      </c>
      <c r="G42" s="14">
        <v>24137.29</v>
      </c>
      <c r="H42" s="60">
        <v>1162</v>
      </c>
      <c r="I42" s="709">
        <v>45352</v>
      </c>
    </row>
    <row r="43" spans="4:9">
      <c r="D43" s="944"/>
      <c r="E43" s="13">
        <v>2</v>
      </c>
      <c r="F43" s="18" t="s">
        <v>363</v>
      </c>
      <c r="G43" s="14">
        <v>14380.79</v>
      </c>
      <c r="H43" s="60">
        <v>1162</v>
      </c>
      <c r="I43" s="709">
        <v>45352</v>
      </c>
    </row>
    <row r="44" spans="4:9">
      <c r="D44" s="944"/>
      <c r="E44" s="13">
        <v>2</v>
      </c>
      <c r="F44" s="18" t="s">
        <v>363</v>
      </c>
      <c r="G44" s="14">
        <v>25739.89</v>
      </c>
      <c r="H44" s="60">
        <v>1162</v>
      </c>
      <c r="I44" s="709">
        <v>45352</v>
      </c>
    </row>
    <row r="45" spans="4:9">
      <c r="D45" s="944"/>
      <c r="E45" s="13">
        <v>2</v>
      </c>
      <c r="F45" s="18" t="s">
        <v>363</v>
      </c>
      <c r="G45" s="14">
        <v>18184.84</v>
      </c>
      <c r="H45" s="60">
        <v>1162</v>
      </c>
      <c r="I45" s="709">
        <v>45352</v>
      </c>
    </row>
    <row r="46" spans="4:9">
      <c r="D46" s="939"/>
      <c r="E46" s="6">
        <v>2</v>
      </c>
      <c r="F46" s="18" t="s">
        <v>363</v>
      </c>
      <c r="G46" s="85">
        <v>21113.200000000001</v>
      </c>
      <c r="H46" s="156">
        <v>1166</v>
      </c>
      <c r="I46" s="709">
        <v>45444</v>
      </c>
    </row>
    <row r="47" spans="4:9">
      <c r="D47" s="939"/>
      <c r="E47" s="6">
        <v>2</v>
      </c>
      <c r="F47" s="18" t="s">
        <v>363</v>
      </c>
      <c r="G47" s="85">
        <v>23933.360000000001</v>
      </c>
      <c r="H47" s="156">
        <v>1166</v>
      </c>
      <c r="I47" s="709">
        <v>45444</v>
      </c>
    </row>
    <row r="48" spans="4:9">
      <c r="D48" s="939"/>
      <c r="E48" s="6">
        <v>2</v>
      </c>
      <c r="F48" s="18" t="s">
        <v>363</v>
      </c>
      <c r="G48" s="85">
        <v>23934.55</v>
      </c>
      <c r="H48" s="156">
        <v>1180</v>
      </c>
      <c r="I48" s="709">
        <v>45444</v>
      </c>
    </row>
    <row r="49" spans="4:9">
      <c r="D49" s="939"/>
      <c r="E49" s="6">
        <v>2</v>
      </c>
      <c r="F49" s="18" t="s">
        <v>363</v>
      </c>
      <c r="G49" s="85">
        <v>24886.48</v>
      </c>
      <c r="H49" s="156">
        <v>1180</v>
      </c>
      <c r="I49" s="709">
        <v>45444</v>
      </c>
    </row>
    <row r="50" spans="4:9">
      <c r="D50" s="939"/>
      <c r="E50" s="6">
        <v>2</v>
      </c>
      <c r="F50" s="18" t="s">
        <v>363</v>
      </c>
      <c r="G50" s="85">
        <v>2845.36</v>
      </c>
      <c r="H50" s="156">
        <v>1182</v>
      </c>
      <c r="I50" s="709">
        <v>45444</v>
      </c>
    </row>
    <row r="51" spans="4:9">
      <c r="D51" s="939"/>
      <c r="E51" s="6">
        <v>2</v>
      </c>
      <c r="F51" s="18" t="s">
        <v>363</v>
      </c>
      <c r="G51" s="85">
        <v>5432.53</v>
      </c>
      <c r="H51" s="156">
        <v>1182</v>
      </c>
      <c r="I51" s="709">
        <v>45444</v>
      </c>
    </row>
    <row r="52" spans="4:9">
      <c r="D52" s="939"/>
      <c r="E52" s="6">
        <v>2</v>
      </c>
      <c r="F52" s="18" t="s">
        <v>363</v>
      </c>
      <c r="G52" s="85">
        <v>6152.44</v>
      </c>
      <c r="H52" s="156">
        <v>1182</v>
      </c>
      <c r="I52" s="709">
        <v>45444</v>
      </c>
    </row>
    <row r="53" spans="4:9">
      <c r="D53" s="939"/>
      <c r="E53" s="6">
        <v>2</v>
      </c>
      <c r="F53" s="18" t="s">
        <v>363</v>
      </c>
      <c r="G53" s="85">
        <v>1456.46</v>
      </c>
      <c r="H53" s="156">
        <v>1182</v>
      </c>
      <c r="I53" s="709">
        <v>45444</v>
      </c>
    </row>
    <row r="54" spans="4:9">
      <c r="D54" s="939"/>
      <c r="E54" s="6">
        <v>2</v>
      </c>
      <c r="F54" s="18" t="s">
        <v>363</v>
      </c>
      <c r="G54" s="85">
        <v>2361.17</v>
      </c>
      <c r="H54" s="156">
        <v>1182</v>
      </c>
      <c r="I54" s="709">
        <v>45444</v>
      </c>
    </row>
    <row r="55" spans="4:9">
      <c r="D55" s="939"/>
      <c r="E55" s="6">
        <v>2</v>
      </c>
      <c r="F55" s="18" t="s">
        <v>363</v>
      </c>
      <c r="G55" s="85">
        <v>2926.98</v>
      </c>
      <c r="H55" s="156">
        <v>1182</v>
      </c>
      <c r="I55" s="709">
        <v>45444</v>
      </c>
    </row>
    <row r="56" spans="4:9">
      <c r="D56" s="939"/>
      <c r="E56" s="6">
        <v>2</v>
      </c>
      <c r="F56" s="18" t="s">
        <v>363</v>
      </c>
      <c r="G56" s="85">
        <v>7304.18</v>
      </c>
      <c r="H56" s="156">
        <v>1182</v>
      </c>
      <c r="I56" s="709">
        <v>45444</v>
      </c>
    </row>
    <row r="57" spans="4:9">
      <c r="D57" s="939"/>
      <c r="E57" s="6">
        <v>2</v>
      </c>
      <c r="F57" s="18" t="s">
        <v>363</v>
      </c>
      <c r="G57" s="85">
        <v>8382.25</v>
      </c>
      <c r="H57" s="156">
        <v>1182</v>
      </c>
      <c r="I57" s="709">
        <v>45444</v>
      </c>
    </row>
    <row r="58" spans="4:9">
      <c r="D58" s="939"/>
      <c r="E58" s="6">
        <v>2</v>
      </c>
      <c r="F58" s="18" t="s">
        <v>363</v>
      </c>
      <c r="G58" s="85">
        <v>2646.56</v>
      </c>
      <c r="H58" s="156">
        <v>1182</v>
      </c>
      <c r="I58" s="709">
        <v>45444</v>
      </c>
    </row>
    <row r="59" spans="4:9">
      <c r="D59" s="944"/>
      <c r="E59" s="13">
        <v>2</v>
      </c>
      <c r="F59" s="18" t="s">
        <v>363</v>
      </c>
      <c r="G59" s="14">
        <v>6060.59</v>
      </c>
      <c r="H59" s="60">
        <v>1182</v>
      </c>
      <c r="I59" s="709">
        <v>45444</v>
      </c>
    </row>
    <row r="60" spans="4:9">
      <c r="D60" s="944"/>
      <c r="E60" s="13">
        <v>2</v>
      </c>
      <c r="F60" s="18" t="s">
        <v>363</v>
      </c>
      <c r="G60" s="14">
        <v>14691.77</v>
      </c>
      <c r="H60" s="60">
        <v>1182</v>
      </c>
      <c r="I60" s="709">
        <v>45444</v>
      </c>
    </row>
    <row r="61" spans="4:9">
      <c r="D61" s="944"/>
      <c r="E61" s="13">
        <v>3</v>
      </c>
      <c r="F61" s="18" t="s">
        <v>363</v>
      </c>
      <c r="G61" s="14">
        <v>24516.37</v>
      </c>
      <c r="H61" s="60">
        <v>1182</v>
      </c>
      <c r="I61" s="709">
        <v>45444</v>
      </c>
    </row>
    <row r="62" spans="4:9">
      <c r="D62" s="939"/>
      <c r="E62" s="6">
        <v>1</v>
      </c>
      <c r="F62" s="18" t="s">
        <v>363</v>
      </c>
      <c r="G62" s="85">
        <v>2059.77</v>
      </c>
      <c r="H62" s="156">
        <v>1191</v>
      </c>
      <c r="I62" s="709">
        <v>45992</v>
      </c>
    </row>
    <row r="63" spans="4:9">
      <c r="D63" s="939"/>
      <c r="E63" s="6">
        <v>1</v>
      </c>
      <c r="F63" s="18" t="s">
        <v>363</v>
      </c>
      <c r="G63" s="85">
        <v>7774.34</v>
      </c>
      <c r="H63" s="156">
        <v>1191</v>
      </c>
      <c r="I63" s="709">
        <v>45992</v>
      </c>
    </row>
    <row r="64" spans="4:9">
      <c r="D64" s="939"/>
      <c r="E64" s="6">
        <v>2</v>
      </c>
      <c r="F64" s="18" t="s">
        <v>363</v>
      </c>
      <c r="G64" s="85">
        <v>78.349999999999994</v>
      </c>
      <c r="H64" s="156">
        <v>1195</v>
      </c>
      <c r="I64" s="709">
        <v>45261</v>
      </c>
    </row>
    <row r="65" spans="4:9">
      <c r="D65" s="939"/>
      <c r="E65" s="6">
        <v>2</v>
      </c>
      <c r="F65" s="18" t="s">
        <v>363</v>
      </c>
      <c r="G65" s="85">
        <v>0</v>
      </c>
      <c r="H65" s="156">
        <v>1195</v>
      </c>
      <c r="I65" s="709">
        <v>45261</v>
      </c>
    </row>
    <row r="66" spans="4:9">
      <c r="D66" s="939"/>
      <c r="E66" s="6">
        <v>2</v>
      </c>
      <c r="F66" s="18" t="s">
        <v>363</v>
      </c>
      <c r="G66" s="85">
        <v>0</v>
      </c>
      <c r="H66" s="156">
        <v>1195</v>
      </c>
      <c r="I66" s="709">
        <v>45261</v>
      </c>
    </row>
    <row r="67" spans="4:9">
      <c r="D67" s="939"/>
      <c r="E67" s="6">
        <v>2</v>
      </c>
      <c r="F67" s="18" t="s">
        <v>363</v>
      </c>
      <c r="G67" s="85">
        <v>0</v>
      </c>
      <c r="H67" s="156">
        <v>1195</v>
      </c>
      <c r="I67" s="709">
        <v>45261</v>
      </c>
    </row>
    <row r="68" spans="4:9">
      <c r="D68" s="939"/>
      <c r="E68" s="6">
        <v>2</v>
      </c>
      <c r="F68" s="18" t="s">
        <v>363</v>
      </c>
      <c r="G68" s="85">
        <v>0</v>
      </c>
      <c r="H68" s="156">
        <v>1195</v>
      </c>
      <c r="I68" s="709">
        <v>45261</v>
      </c>
    </row>
    <row r="69" spans="4:9">
      <c r="D69" s="939"/>
      <c r="E69" s="6">
        <v>2</v>
      </c>
      <c r="F69" s="18" t="s">
        <v>363</v>
      </c>
      <c r="G69" s="85">
        <v>0</v>
      </c>
      <c r="H69" s="156">
        <v>1195</v>
      </c>
      <c r="I69" s="709">
        <v>45261</v>
      </c>
    </row>
    <row r="70" spans="4:9">
      <c r="D70" s="939"/>
      <c r="E70" s="6">
        <v>2</v>
      </c>
      <c r="F70" s="18" t="s">
        <v>363</v>
      </c>
      <c r="G70" s="85">
        <v>0</v>
      </c>
      <c r="H70" s="156">
        <v>1195</v>
      </c>
      <c r="I70" s="709">
        <v>45261</v>
      </c>
    </row>
    <row r="71" spans="4:9">
      <c r="D71" s="939"/>
      <c r="E71" s="6">
        <v>2</v>
      </c>
      <c r="F71" s="18" t="s">
        <v>363</v>
      </c>
      <c r="G71" s="85">
        <v>0</v>
      </c>
      <c r="H71" s="156">
        <v>1195</v>
      </c>
      <c r="I71" s="709">
        <v>45261</v>
      </c>
    </row>
    <row r="72" spans="4:9">
      <c r="D72" s="939"/>
      <c r="E72" s="6">
        <v>2</v>
      </c>
      <c r="F72" s="18" t="s">
        <v>363</v>
      </c>
      <c r="G72" s="85">
        <v>0</v>
      </c>
      <c r="H72" s="156">
        <v>1195</v>
      </c>
      <c r="I72" s="709">
        <v>45261</v>
      </c>
    </row>
    <row r="73" spans="4:9">
      <c r="D73" s="939"/>
      <c r="E73" s="6">
        <v>2</v>
      </c>
      <c r="F73" s="18" t="s">
        <v>363</v>
      </c>
      <c r="G73" s="85">
        <v>0</v>
      </c>
      <c r="H73" s="156">
        <v>1195</v>
      </c>
      <c r="I73" s="709">
        <v>45261</v>
      </c>
    </row>
    <row r="74" spans="4:9">
      <c r="D74" s="939"/>
      <c r="E74" s="6">
        <v>2</v>
      </c>
      <c r="F74" s="18" t="s">
        <v>363</v>
      </c>
      <c r="G74" s="85">
        <v>0</v>
      </c>
      <c r="H74" s="156">
        <v>1195</v>
      </c>
      <c r="I74" s="709">
        <v>45261</v>
      </c>
    </row>
    <row r="75" spans="4:9">
      <c r="D75" s="939"/>
      <c r="E75" s="6">
        <v>2</v>
      </c>
      <c r="F75" s="18" t="s">
        <v>363</v>
      </c>
      <c r="G75" s="85">
        <v>23316.89</v>
      </c>
      <c r="H75" s="156">
        <v>1196</v>
      </c>
      <c r="I75" s="709">
        <v>45474</v>
      </c>
    </row>
    <row r="76" spans="4:9">
      <c r="D76" s="939"/>
      <c r="E76" s="6">
        <v>2</v>
      </c>
      <c r="F76" s="18" t="s">
        <v>363</v>
      </c>
      <c r="G76" s="85">
        <v>0</v>
      </c>
      <c r="H76" s="156">
        <v>1196</v>
      </c>
      <c r="I76" s="709">
        <v>45474</v>
      </c>
    </row>
    <row r="77" spans="4:9">
      <c r="D77" s="939"/>
      <c r="E77" s="6">
        <v>2</v>
      </c>
      <c r="F77" s="18" t="s">
        <v>363</v>
      </c>
      <c r="G77" s="85">
        <v>222.59</v>
      </c>
      <c r="H77" s="156">
        <v>1196</v>
      </c>
      <c r="I77" s="709">
        <v>45474</v>
      </c>
    </row>
    <row r="78" spans="4:9">
      <c r="D78" s="939"/>
      <c r="E78" s="6">
        <v>2</v>
      </c>
      <c r="F78" s="18" t="s">
        <v>363</v>
      </c>
      <c r="G78" s="85">
        <v>0</v>
      </c>
      <c r="H78" s="156">
        <v>1196</v>
      </c>
      <c r="I78" s="709">
        <v>45474</v>
      </c>
    </row>
    <row r="79" spans="4:9">
      <c r="D79" s="939"/>
      <c r="E79" s="6">
        <v>2</v>
      </c>
      <c r="F79" s="18" t="s">
        <v>363</v>
      </c>
      <c r="G79" s="85">
        <v>0</v>
      </c>
      <c r="H79" s="156">
        <v>1196</v>
      </c>
      <c r="I79" s="709">
        <v>45474</v>
      </c>
    </row>
    <row r="80" spans="4:9">
      <c r="D80" s="939"/>
      <c r="E80" s="6">
        <v>2</v>
      </c>
      <c r="F80" s="18" t="s">
        <v>363</v>
      </c>
      <c r="G80" s="85">
        <v>14060.99</v>
      </c>
      <c r="H80" s="156">
        <v>1240</v>
      </c>
      <c r="I80" s="709">
        <v>45839</v>
      </c>
    </row>
    <row r="81" spans="4:9">
      <c r="D81" s="939"/>
      <c r="E81" s="6">
        <v>2</v>
      </c>
      <c r="F81" s="18" t="s">
        <v>363</v>
      </c>
      <c r="G81" s="85">
        <v>7573.37</v>
      </c>
      <c r="H81" s="156">
        <v>1240</v>
      </c>
      <c r="I81" s="709">
        <v>45839</v>
      </c>
    </row>
    <row r="82" spans="4:9">
      <c r="D82" s="939"/>
      <c r="E82" s="6">
        <v>2</v>
      </c>
      <c r="F82" s="18" t="s">
        <v>363</v>
      </c>
      <c r="G82" s="85">
        <v>9333.7900000000009</v>
      </c>
      <c r="H82" s="156">
        <v>1240</v>
      </c>
      <c r="I82" s="709">
        <v>45839</v>
      </c>
    </row>
    <row r="83" spans="4:9">
      <c r="D83" s="939"/>
      <c r="E83" s="6">
        <v>2</v>
      </c>
      <c r="F83" s="18" t="s">
        <v>363</v>
      </c>
      <c r="G83" s="85">
        <v>7591.82</v>
      </c>
      <c r="H83" s="156">
        <v>1240</v>
      </c>
      <c r="I83" s="709">
        <v>45839</v>
      </c>
    </row>
    <row r="84" spans="4:9">
      <c r="D84" s="939"/>
      <c r="E84" s="6">
        <v>2</v>
      </c>
      <c r="F84" s="18" t="s">
        <v>363</v>
      </c>
      <c r="G84" s="85">
        <v>12858.79</v>
      </c>
      <c r="H84" s="156">
        <v>1240</v>
      </c>
      <c r="I84" s="709">
        <v>45839</v>
      </c>
    </row>
    <row r="85" spans="4:9">
      <c r="D85" s="939"/>
      <c r="E85" s="6">
        <v>2</v>
      </c>
      <c r="F85" s="18" t="s">
        <v>363</v>
      </c>
      <c r="G85" s="85">
        <v>12976.96</v>
      </c>
      <c r="H85" s="156">
        <v>1240</v>
      </c>
      <c r="I85" s="709">
        <v>45839</v>
      </c>
    </row>
    <row r="86" spans="4:9">
      <c r="D86" s="939"/>
      <c r="E86" s="6">
        <v>2</v>
      </c>
      <c r="F86" s="18" t="s">
        <v>363</v>
      </c>
      <c r="G86" s="85">
        <v>19464.919999999998</v>
      </c>
      <c r="H86" s="156">
        <v>1240</v>
      </c>
      <c r="I86" s="709">
        <v>45839</v>
      </c>
    </row>
    <row r="87" spans="4:9">
      <c r="D87" s="939"/>
      <c r="E87" s="6">
        <v>2</v>
      </c>
      <c r="F87" s="18" t="s">
        <v>363</v>
      </c>
      <c r="G87" s="85">
        <v>9088.67</v>
      </c>
      <c r="H87" s="156">
        <v>1240</v>
      </c>
      <c r="I87" s="709">
        <v>45839</v>
      </c>
    </row>
    <row r="88" spans="4:9">
      <c r="D88" s="939"/>
      <c r="E88" s="6">
        <v>2</v>
      </c>
      <c r="F88" s="18" t="s">
        <v>363</v>
      </c>
      <c r="G88" s="85">
        <v>16276.2</v>
      </c>
      <c r="H88" s="156">
        <v>1240</v>
      </c>
      <c r="I88" s="709">
        <v>45839</v>
      </c>
    </row>
    <row r="89" spans="4:9">
      <c r="D89" s="939"/>
      <c r="E89" s="6">
        <v>2</v>
      </c>
      <c r="F89" s="18" t="s">
        <v>363</v>
      </c>
      <c r="G89" s="85">
        <v>8500.3799999999992</v>
      </c>
      <c r="H89" s="156">
        <v>1240</v>
      </c>
      <c r="I89" s="709">
        <v>45839</v>
      </c>
    </row>
    <row r="90" spans="4:9">
      <c r="D90" s="939"/>
      <c r="E90" s="6">
        <v>2</v>
      </c>
      <c r="F90" s="18" t="s">
        <v>363</v>
      </c>
      <c r="G90" s="85">
        <v>16400.66</v>
      </c>
      <c r="H90" s="156">
        <v>1240</v>
      </c>
      <c r="I90" s="709">
        <v>45839</v>
      </c>
    </row>
    <row r="91" spans="4:9">
      <c r="D91" s="939"/>
      <c r="E91" s="6">
        <v>2</v>
      </c>
      <c r="F91" s="18" t="s">
        <v>363</v>
      </c>
      <c r="G91" s="85">
        <v>12939.51</v>
      </c>
      <c r="H91" s="156">
        <v>1240</v>
      </c>
      <c r="I91" s="709">
        <v>45839</v>
      </c>
    </row>
    <row r="92" spans="4:9">
      <c r="D92" s="939"/>
      <c r="E92" s="6">
        <v>2</v>
      </c>
      <c r="F92" s="18" t="s">
        <v>363</v>
      </c>
      <c r="G92" s="85">
        <v>15749.96</v>
      </c>
      <c r="H92" s="156">
        <v>1240</v>
      </c>
      <c r="I92" s="709">
        <v>45839</v>
      </c>
    </row>
    <row r="93" spans="4:9">
      <c r="D93" s="939"/>
      <c r="E93" s="6">
        <v>2</v>
      </c>
      <c r="F93" s="18" t="s">
        <v>363</v>
      </c>
      <c r="G93" s="85">
        <v>17295.91</v>
      </c>
      <c r="H93" s="156">
        <v>1240</v>
      </c>
      <c r="I93" s="709">
        <v>45839</v>
      </c>
    </row>
    <row r="94" spans="4:9">
      <c r="D94" s="939"/>
      <c r="E94" s="6">
        <v>2</v>
      </c>
      <c r="F94" s="18" t="s">
        <v>363</v>
      </c>
      <c r="G94" s="85">
        <v>15156.02</v>
      </c>
      <c r="H94" s="156">
        <v>1240</v>
      </c>
      <c r="I94" s="709">
        <v>45839</v>
      </c>
    </row>
    <row r="95" spans="4:9">
      <c r="D95" s="939"/>
      <c r="E95" s="6">
        <v>2</v>
      </c>
      <c r="F95" s="18" t="s">
        <v>363</v>
      </c>
      <c r="G95" s="85">
        <v>16122.48</v>
      </c>
      <c r="H95" s="156">
        <v>1242</v>
      </c>
      <c r="I95" s="972" t="s">
        <v>5003</v>
      </c>
    </row>
    <row r="96" spans="4:9">
      <c r="D96" s="939"/>
      <c r="E96" s="6">
        <v>2</v>
      </c>
      <c r="F96" s="18" t="s">
        <v>363</v>
      </c>
      <c r="G96" s="85">
        <v>9452.3700000000008</v>
      </c>
      <c r="H96" s="156">
        <v>1242</v>
      </c>
      <c r="I96" s="972" t="s">
        <v>5003</v>
      </c>
    </row>
    <row r="97" spans="4:9">
      <c r="D97" s="939"/>
      <c r="E97" s="6">
        <v>2</v>
      </c>
      <c r="F97" s="18" t="s">
        <v>363</v>
      </c>
      <c r="G97" s="85">
        <v>17106.400000000001</v>
      </c>
      <c r="H97" s="156">
        <v>1242</v>
      </c>
      <c r="I97" s="972" t="s">
        <v>5003</v>
      </c>
    </row>
    <row r="98" spans="4:9">
      <c r="D98" s="939"/>
      <c r="E98" s="6">
        <v>2</v>
      </c>
      <c r="F98" s="18" t="s">
        <v>363</v>
      </c>
      <c r="G98" s="85">
        <v>16160.57</v>
      </c>
      <c r="H98" s="156">
        <v>1242</v>
      </c>
      <c r="I98" s="972" t="s">
        <v>5003</v>
      </c>
    </row>
    <row r="99" spans="4:9">
      <c r="D99" s="939"/>
      <c r="E99" s="6">
        <v>2</v>
      </c>
      <c r="F99" s="18" t="s">
        <v>363</v>
      </c>
      <c r="G99" s="85">
        <v>9676.85</v>
      </c>
      <c r="H99" s="156">
        <v>1259</v>
      </c>
      <c r="I99" s="709">
        <v>45505</v>
      </c>
    </row>
    <row r="100" spans="4:9">
      <c r="D100" s="939"/>
      <c r="E100" s="6">
        <v>2</v>
      </c>
      <c r="F100" s="18" t="s">
        <v>363</v>
      </c>
      <c r="G100" s="85">
        <v>6458.35</v>
      </c>
      <c r="H100" s="156">
        <v>1259</v>
      </c>
      <c r="I100" s="709">
        <v>45505</v>
      </c>
    </row>
    <row r="101" spans="4:9">
      <c r="D101" s="939"/>
      <c r="E101" s="6">
        <v>2</v>
      </c>
      <c r="F101" s="18" t="s">
        <v>363</v>
      </c>
      <c r="G101" s="85">
        <v>12095.77</v>
      </c>
      <c r="H101" s="156">
        <v>1259</v>
      </c>
      <c r="I101" s="709">
        <v>45505</v>
      </c>
    </row>
    <row r="102" spans="4:9">
      <c r="D102" s="939"/>
      <c r="E102" s="6">
        <v>2</v>
      </c>
      <c r="F102" s="18" t="s">
        <v>363</v>
      </c>
      <c r="G102" s="85">
        <v>17688.55</v>
      </c>
      <c r="H102" s="156">
        <v>1259</v>
      </c>
      <c r="I102" s="709">
        <v>45505</v>
      </c>
    </row>
    <row r="103" spans="4:9">
      <c r="D103" s="939"/>
      <c r="E103" s="6">
        <v>2</v>
      </c>
      <c r="F103" s="18" t="s">
        <v>363</v>
      </c>
      <c r="G103" s="85">
        <v>13507.64</v>
      </c>
      <c r="H103" s="156">
        <v>1259</v>
      </c>
      <c r="I103" s="709">
        <v>45505</v>
      </c>
    </row>
    <row r="104" spans="4:9">
      <c r="D104" s="939"/>
      <c r="E104" s="6">
        <v>2</v>
      </c>
      <c r="F104" s="18" t="s">
        <v>363</v>
      </c>
      <c r="G104" s="85">
        <v>6991.48</v>
      </c>
      <c r="H104" s="156">
        <v>1259</v>
      </c>
      <c r="I104" s="709">
        <v>45505</v>
      </c>
    </row>
    <row r="105" spans="4:9">
      <c r="D105" s="939"/>
      <c r="E105" s="6">
        <v>2</v>
      </c>
      <c r="F105" s="18" t="s">
        <v>363</v>
      </c>
      <c r="G105" s="85">
        <v>19065.39</v>
      </c>
      <c r="H105" s="156">
        <v>1260</v>
      </c>
      <c r="I105" s="709">
        <v>45627</v>
      </c>
    </row>
    <row r="106" spans="4:9">
      <c r="D106" s="939"/>
      <c r="E106" s="6">
        <v>2</v>
      </c>
      <c r="F106" s="18" t="s">
        <v>363</v>
      </c>
      <c r="G106" s="85">
        <v>20067.759999999998</v>
      </c>
      <c r="H106" s="156">
        <v>1260</v>
      </c>
      <c r="I106" s="709">
        <v>45627</v>
      </c>
    </row>
    <row r="107" spans="4:9">
      <c r="D107" s="939"/>
      <c r="E107" s="6">
        <v>2</v>
      </c>
      <c r="F107" s="18" t="s">
        <v>363</v>
      </c>
      <c r="G107" s="85">
        <v>20930.04</v>
      </c>
      <c r="H107" s="156">
        <v>1260</v>
      </c>
      <c r="I107" s="709">
        <v>45627</v>
      </c>
    </row>
    <row r="108" spans="4:9">
      <c r="D108" s="939"/>
      <c r="E108" s="6">
        <v>2</v>
      </c>
      <c r="F108" s="18" t="s">
        <v>363</v>
      </c>
      <c r="G108" s="85">
        <v>21051.49</v>
      </c>
      <c r="H108" s="156">
        <v>1260</v>
      </c>
      <c r="I108" s="709">
        <v>45627</v>
      </c>
    </row>
    <row r="109" spans="4:9">
      <c r="D109" s="939"/>
      <c r="E109" s="6">
        <v>2</v>
      </c>
      <c r="F109" s="18" t="s">
        <v>363</v>
      </c>
      <c r="G109" s="85">
        <v>3818.32</v>
      </c>
      <c r="H109" s="156">
        <v>1260</v>
      </c>
      <c r="I109" s="709">
        <v>45627</v>
      </c>
    </row>
    <row r="110" spans="4:9">
      <c r="D110" s="939"/>
      <c r="E110" s="6">
        <v>2</v>
      </c>
      <c r="F110" s="18" t="s">
        <v>363</v>
      </c>
      <c r="G110" s="85">
        <v>7477.42</v>
      </c>
      <c r="H110" s="156">
        <v>1260</v>
      </c>
      <c r="I110" s="709">
        <v>45627</v>
      </c>
    </row>
    <row r="111" spans="4:9">
      <c r="D111" s="939"/>
      <c r="E111" s="6">
        <v>2</v>
      </c>
      <c r="F111" s="18" t="s">
        <v>363</v>
      </c>
      <c r="G111" s="85">
        <v>20010.88</v>
      </c>
      <c r="H111" s="156">
        <v>1260</v>
      </c>
      <c r="I111" s="709">
        <v>45627</v>
      </c>
    </row>
    <row r="112" spans="4:9">
      <c r="D112" s="939"/>
      <c r="E112" s="6">
        <v>2</v>
      </c>
      <c r="F112" s="18" t="s">
        <v>363</v>
      </c>
      <c r="G112" s="85">
        <v>3717.23</v>
      </c>
      <c r="H112" s="156">
        <v>1260</v>
      </c>
      <c r="I112" s="709">
        <v>45627</v>
      </c>
    </row>
    <row r="113" spans="4:9">
      <c r="D113" s="939"/>
      <c r="E113" s="6">
        <v>2</v>
      </c>
      <c r="F113" s="18" t="s">
        <v>363</v>
      </c>
      <c r="G113" s="85">
        <v>4682.91</v>
      </c>
      <c r="H113" s="156">
        <v>1260</v>
      </c>
      <c r="I113" s="709">
        <v>45627</v>
      </c>
    </row>
    <row r="114" spans="4:9">
      <c r="D114" s="939"/>
      <c r="E114" s="6">
        <v>2</v>
      </c>
      <c r="F114" s="18" t="s">
        <v>363</v>
      </c>
      <c r="G114" s="85">
        <v>4206.54</v>
      </c>
      <c r="H114" s="156">
        <v>1260</v>
      </c>
      <c r="I114" s="709">
        <v>45627</v>
      </c>
    </row>
    <row r="115" spans="4:9">
      <c r="D115" s="939"/>
      <c r="E115" s="6">
        <v>2</v>
      </c>
      <c r="F115" s="18" t="s">
        <v>363</v>
      </c>
      <c r="G115" s="85">
        <v>10270.66</v>
      </c>
      <c r="H115" s="156">
        <v>1261</v>
      </c>
      <c r="I115" s="709">
        <v>45505</v>
      </c>
    </row>
    <row r="116" spans="4:9">
      <c r="D116" s="939"/>
      <c r="E116" s="6">
        <v>2</v>
      </c>
      <c r="F116" s="18" t="s">
        <v>363</v>
      </c>
      <c r="G116" s="85">
        <v>8458.76</v>
      </c>
      <c r="H116" s="156">
        <v>1261</v>
      </c>
      <c r="I116" s="709">
        <v>45505</v>
      </c>
    </row>
    <row r="117" spans="4:9">
      <c r="D117" s="939"/>
      <c r="E117" s="6">
        <v>2</v>
      </c>
      <c r="F117" s="18" t="s">
        <v>363</v>
      </c>
      <c r="G117" s="85">
        <v>6423.62</v>
      </c>
      <c r="H117" s="156">
        <v>1261</v>
      </c>
      <c r="I117" s="709">
        <v>45505</v>
      </c>
    </row>
    <row r="118" spans="4:9">
      <c r="D118" s="939"/>
      <c r="E118" s="6">
        <v>2</v>
      </c>
      <c r="F118" s="18" t="s">
        <v>363</v>
      </c>
      <c r="G118" s="85">
        <v>20312.97</v>
      </c>
      <c r="H118" s="156">
        <v>1261</v>
      </c>
      <c r="I118" s="709">
        <v>45505</v>
      </c>
    </row>
    <row r="119" spans="4:9">
      <c r="D119" s="939"/>
      <c r="E119" s="6">
        <v>2</v>
      </c>
      <c r="F119" s="18" t="s">
        <v>363</v>
      </c>
      <c r="G119" s="85">
        <v>8221.19</v>
      </c>
      <c r="H119" s="156">
        <v>1261</v>
      </c>
      <c r="I119" s="709">
        <v>45505</v>
      </c>
    </row>
    <row r="120" spans="4:9">
      <c r="D120" s="939"/>
      <c r="E120" s="6">
        <v>2</v>
      </c>
      <c r="F120" s="18" t="s">
        <v>363</v>
      </c>
      <c r="G120" s="85">
        <v>3343.19</v>
      </c>
      <c r="H120" s="156">
        <v>1446</v>
      </c>
      <c r="I120" s="709">
        <v>43040</v>
      </c>
    </row>
    <row r="121" spans="4:9">
      <c r="D121" s="939"/>
      <c r="E121" s="6">
        <v>2</v>
      </c>
      <c r="F121" s="18" t="s">
        <v>363</v>
      </c>
      <c r="G121" s="85">
        <v>3003.01</v>
      </c>
      <c r="H121" s="156">
        <v>1446</v>
      </c>
      <c r="I121" s="709">
        <v>43040</v>
      </c>
    </row>
    <row r="122" spans="4:9">
      <c r="D122" s="939"/>
      <c r="E122" s="6">
        <v>2</v>
      </c>
      <c r="F122" s="18" t="s">
        <v>363</v>
      </c>
      <c r="G122" s="85">
        <v>2036.41</v>
      </c>
      <c r="H122" s="156">
        <v>1446</v>
      </c>
      <c r="I122" s="709">
        <v>43040</v>
      </c>
    </row>
    <row r="123" spans="4:9">
      <c r="D123" s="939"/>
      <c r="E123" s="6">
        <v>2</v>
      </c>
      <c r="F123" s="18" t="s">
        <v>363</v>
      </c>
      <c r="G123" s="85">
        <v>3387.77</v>
      </c>
      <c r="H123" s="156">
        <v>1446</v>
      </c>
      <c r="I123" s="709">
        <v>43040</v>
      </c>
    </row>
    <row r="124" spans="4:9">
      <c r="D124" s="939"/>
      <c r="E124" s="6">
        <v>2</v>
      </c>
      <c r="F124" s="18" t="s">
        <v>363</v>
      </c>
      <c r="G124" s="85">
        <v>2036.41</v>
      </c>
      <c r="H124" s="156">
        <v>1446</v>
      </c>
      <c r="I124" s="709">
        <v>43040</v>
      </c>
    </row>
    <row r="125" spans="4:9">
      <c r="D125" s="939"/>
      <c r="E125" s="6">
        <v>2</v>
      </c>
      <c r="F125" s="18" t="s">
        <v>363</v>
      </c>
      <c r="G125" s="85">
        <v>3268.12</v>
      </c>
      <c r="H125" s="156">
        <v>1446</v>
      </c>
      <c r="I125" s="709">
        <v>43040</v>
      </c>
    </row>
    <row r="126" spans="4:9">
      <c r="D126" s="939"/>
      <c r="E126" s="6">
        <v>2</v>
      </c>
      <c r="F126" s="18" t="s">
        <v>363</v>
      </c>
      <c r="G126" s="85">
        <v>9086.65</v>
      </c>
      <c r="H126" s="156">
        <v>1549</v>
      </c>
      <c r="I126" s="709">
        <v>47300</v>
      </c>
    </row>
    <row r="127" spans="4:9">
      <c r="D127" s="939"/>
      <c r="E127" s="6">
        <v>2</v>
      </c>
      <c r="F127" s="18" t="s">
        <v>363</v>
      </c>
      <c r="G127" s="85">
        <v>27647.74</v>
      </c>
      <c r="H127" s="156">
        <v>1549</v>
      </c>
      <c r="I127" s="709">
        <v>47300</v>
      </c>
    </row>
    <row r="128" spans="4:9">
      <c r="D128" s="939"/>
      <c r="E128" s="6">
        <v>2</v>
      </c>
      <c r="F128" s="18" t="s">
        <v>363</v>
      </c>
      <c r="G128" s="85">
        <v>22178.36</v>
      </c>
      <c r="H128" s="156">
        <v>1549</v>
      </c>
      <c r="I128" s="709">
        <v>47300</v>
      </c>
    </row>
    <row r="129" spans="4:9">
      <c r="D129" s="939"/>
      <c r="E129" s="6">
        <v>2</v>
      </c>
      <c r="F129" s="18" t="s">
        <v>363</v>
      </c>
      <c r="G129" s="85">
        <v>16407.95</v>
      </c>
      <c r="H129" s="156">
        <v>1549</v>
      </c>
      <c r="I129" s="709">
        <v>47300</v>
      </c>
    </row>
    <row r="130" spans="4:9">
      <c r="D130" s="939"/>
      <c r="E130" s="6">
        <v>2</v>
      </c>
      <c r="F130" s="18" t="s">
        <v>363</v>
      </c>
      <c r="G130" s="85">
        <v>25798.37</v>
      </c>
      <c r="H130" s="156">
        <v>1549</v>
      </c>
      <c r="I130" s="709">
        <v>47300</v>
      </c>
    </row>
    <row r="131" spans="4:9">
      <c r="D131" s="939"/>
      <c r="E131" s="6">
        <v>2</v>
      </c>
      <c r="F131" s="18" t="s">
        <v>363</v>
      </c>
      <c r="G131" s="85">
        <v>14232.37</v>
      </c>
      <c r="H131" s="156">
        <v>1549</v>
      </c>
      <c r="I131" s="709">
        <v>47300</v>
      </c>
    </row>
    <row r="132" spans="4:9">
      <c r="D132" s="939"/>
      <c r="E132" s="6">
        <v>2</v>
      </c>
      <c r="F132" s="18" t="s">
        <v>363</v>
      </c>
      <c r="G132" s="85">
        <v>18898.21</v>
      </c>
      <c r="H132" s="156">
        <v>1549</v>
      </c>
      <c r="I132" s="709">
        <v>47300</v>
      </c>
    </row>
    <row r="133" spans="4:9">
      <c r="D133" s="939"/>
      <c r="E133" s="6">
        <v>2</v>
      </c>
      <c r="F133" s="18" t="s">
        <v>363</v>
      </c>
      <c r="G133" s="85">
        <v>14428.27</v>
      </c>
      <c r="H133" s="156">
        <v>1549</v>
      </c>
      <c r="I133" s="709">
        <v>47300</v>
      </c>
    </row>
    <row r="134" spans="4:9">
      <c r="D134" s="939"/>
      <c r="E134" s="6">
        <v>2</v>
      </c>
      <c r="F134" s="18" t="s">
        <v>363</v>
      </c>
      <c r="G134" s="85">
        <v>2872.37</v>
      </c>
      <c r="H134" s="156">
        <v>1549</v>
      </c>
      <c r="I134" s="709">
        <v>47300</v>
      </c>
    </row>
    <row r="135" spans="4:9">
      <c r="D135" s="939"/>
      <c r="E135" s="6">
        <v>2</v>
      </c>
      <c r="F135" s="18" t="s">
        <v>363</v>
      </c>
      <c r="G135" s="85">
        <v>20289.86</v>
      </c>
      <c r="H135" s="156">
        <v>1576</v>
      </c>
      <c r="I135" s="709">
        <v>47209</v>
      </c>
    </row>
    <row r="136" spans="4:9">
      <c r="D136" s="939"/>
      <c r="E136" s="6">
        <v>2</v>
      </c>
      <c r="F136" s="18" t="s">
        <v>363</v>
      </c>
      <c r="G136" s="85">
        <v>21315.67</v>
      </c>
      <c r="H136" s="156">
        <v>1585</v>
      </c>
      <c r="I136" s="709">
        <v>46113</v>
      </c>
    </row>
    <row r="137" spans="4:9">
      <c r="D137" s="939"/>
      <c r="E137" s="6">
        <v>2</v>
      </c>
      <c r="F137" s="18" t="s">
        <v>363</v>
      </c>
      <c r="G137" s="85">
        <v>23228.44</v>
      </c>
      <c r="H137" s="156">
        <v>1585</v>
      </c>
      <c r="I137" s="709">
        <v>46113</v>
      </c>
    </row>
    <row r="138" spans="4:9">
      <c r="D138" s="939"/>
      <c r="E138" s="6">
        <v>2</v>
      </c>
      <c r="F138" s="18" t="s">
        <v>363</v>
      </c>
      <c r="G138" s="85">
        <v>18811.84</v>
      </c>
      <c r="H138" s="156">
        <v>1585</v>
      </c>
      <c r="I138" s="709">
        <v>46113</v>
      </c>
    </row>
    <row r="139" spans="4:9">
      <c r="D139" s="939"/>
      <c r="E139" s="6">
        <v>2</v>
      </c>
      <c r="F139" s="18" t="s">
        <v>363</v>
      </c>
      <c r="G139" s="85">
        <v>12869.05</v>
      </c>
      <c r="H139" s="156">
        <v>1585</v>
      </c>
      <c r="I139" s="709">
        <v>46113</v>
      </c>
    </row>
    <row r="140" spans="4:9">
      <c r="D140" s="939"/>
      <c r="E140" s="6">
        <v>2</v>
      </c>
      <c r="F140" s="18" t="s">
        <v>363</v>
      </c>
      <c r="G140" s="85">
        <v>14049.37</v>
      </c>
      <c r="H140" s="156">
        <v>1585</v>
      </c>
      <c r="I140" s="709">
        <v>46113</v>
      </c>
    </row>
    <row r="141" spans="4:9">
      <c r="D141" s="939"/>
      <c r="E141" s="6">
        <v>2</v>
      </c>
      <c r="F141" s="18" t="s">
        <v>363</v>
      </c>
      <c r="G141" s="85">
        <v>16386.89</v>
      </c>
      <c r="H141" s="156">
        <v>1585</v>
      </c>
      <c r="I141" s="709">
        <v>46113</v>
      </c>
    </row>
    <row r="142" spans="4:9">
      <c r="D142" s="939"/>
      <c r="E142" s="6">
        <v>2</v>
      </c>
      <c r="F142" s="18" t="s">
        <v>363</v>
      </c>
      <c r="G142" s="85">
        <v>23141.49</v>
      </c>
      <c r="H142" s="156">
        <v>1587</v>
      </c>
      <c r="I142" s="709">
        <v>46204</v>
      </c>
    </row>
    <row r="143" spans="4:9">
      <c r="D143" s="939"/>
      <c r="E143" s="6">
        <v>2</v>
      </c>
      <c r="F143" s="18" t="s">
        <v>363</v>
      </c>
      <c r="G143" s="85">
        <v>7219.53</v>
      </c>
      <c r="H143" s="156">
        <v>1663</v>
      </c>
      <c r="I143" s="709">
        <v>47392</v>
      </c>
    </row>
    <row r="144" spans="4:9">
      <c r="D144" s="939"/>
      <c r="E144" s="6">
        <v>2</v>
      </c>
      <c r="F144" s="18" t="s">
        <v>363</v>
      </c>
      <c r="G144" s="85">
        <v>3344.45</v>
      </c>
      <c r="H144" s="156">
        <v>1663</v>
      </c>
      <c r="I144" s="709">
        <v>47392</v>
      </c>
    </row>
    <row r="145" spans="4:9">
      <c r="D145" s="939"/>
      <c r="E145" s="6">
        <v>2</v>
      </c>
      <c r="F145" s="18" t="s">
        <v>363</v>
      </c>
      <c r="G145" s="85">
        <v>1886.36</v>
      </c>
      <c r="H145" s="156">
        <v>1663</v>
      </c>
      <c r="I145" s="709">
        <v>47392</v>
      </c>
    </row>
    <row r="146" spans="4:9">
      <c r="D146" s="939"/>
      <c r="E146" s="6">
        <v>2</v>
      </c>
      <c r="F146" s="18" t="s">
        <v>363</v>
      </c>
      <c r="G146" s="85">
        <v>4988.68</v>
      </c>
      <c r="H146" s="156">
        <v>1663</v>
      </c>
      <c r="I146" s="709">
        <v>47392</v>
      </c>
    </row>
    <row r="147" spans="4:9">
      <c r="D147" s="939"/>
      <c r="E147" s="6">
        <v>2</v>
      </c>
      <c r="F147" s="18" t="s">
        <v>363</v>
      </c>
      <c r="G147" s="85">
        <v>3976.35</v>
      </c>
      <c r="H147" s="156">
        <v>1663</v>
      </c>
      <c r="I147" s="709">
        <v>47392</v>
      </c>
    </row>
    <row r="148" spans="4:9">
      <c r="D148" s="939"/>
      <c r="E148" s="6">
        <v>2</v>
      </c>
      <c r="F148" s="18" t="s">
        <v>363</v>
      </c>
      <c r="G148" s="85">
        <v>5974.12</v>
      </c>
      <c r="H148" s="156">
        <v>1663</v>
      </c>
      <c r="I148" s="709">
        <v>47392</v>
      </c>
    </row>
    <row r="149" spans="4:9">
      <c r="D149" s="939"/>
      <c r="E149" s="6">
        <v>2</v>
      </c>
      <c r="F149" s="18" t="s">
        <v>363</v>
      </c>
      <c r="G149" s="85">
        <v>4357.1000000000004</v>
      </c>
      <c r="H149" s="156">
        <v>1663</v>
      </c>
      <c r="I149" s="709">
        <v>47392</v>
      </c>
    </row>
    <row r="150" spans="4:9">
      <c r="D150" s="939"/>
      <c r="E150" s="6">
        <v>2</v>
      </c>
      <c r="F150" s="18" t="s">
        <v>363</v>
      </c>
      <c r="G150" s="85">
        <v>2351.6</v>
      </c>
      <c r="H150" s="156">
        <v>1663</v>
      </c>
      <c r="I150" s="709">
        <v>47392</v>
      </c>
    </row>
    <row r="151" spans="4:9">
      <c r="D151" s="939"/>
      <c r="E151" s="6">
        <v>2</v>
      </c>
      <c r="F151" s="18" t="s">
        <v>363</v>
      </c>
      <c r="G151" s="85">
        <v>3561.94</v>
      </c>
      <c r="H151" s="156">
        <v>1663</v>
      </c>
      <c r="I151" s="709">
        <v>47392</v>
      </c>
    </row>
    <row r="152" spans="4:9">
      <c r="D152" s="939"/>
      <c r="E152" s="6">
        <v>2</v>
      </c>
      <c r="F152" s="18" t="s">
        <v>363</v>
      </c>
      <c r="G152" s="85">
        <v>2841.85</v>
      </c>
      <c r="H152" s="156">
        <v>1663</v>
      </c>
      <c r="I152" s="709">
        <v>47392</v>
      </c>
    </row>
    <row r="153" spans="4:9">
      <c r="D153" s="939"/>
      <c r="E153" s="6">
        <v>2</v>
      </c>
      <c r="F153" s="18" t="s">
        <v>363</v>
      </c>
      <c r="G153" s="85">
        <v>4356.05</v>
      </c>
      <c r="H153" s="156">
        <v>1672</v>
      </c>
      <c r="I153" s="709">
        <v>47300</v>
      </c>
    </row>
    <row r="154" spans="4:9">
      <c r="D154" s="939"/>
      <c r="E154" s="6">
        <v>2</v>
      </c>
      <c r="F154" s="18" t="s">
        <v>363</v>
      </c>
      <c r="G154" s="85">
        <v>323.02</v>
      </c>
      <c r="H154" s="156">
        <v>1672</v>
      </c>
      <c r="I154" s="709">
        <v>47300</v>
      </c>
    </row>
    <row r="155" spans="4:9">
      <c r="D155" s="939"/>
      <c r="E155" s="6">
        <v>2</v>
      </c>
      <c r="F155" s="18" t="s">
        <v>363</v>
      </c>
      <c r="G155" s="85">
        <v>2325.11</v>
      </c>
      <c r="H155" s="156">
        <v>1672</v>
      </c>
      <c r="I155" s="709">
        <v>47300</v>
      </c>
    </row>
    <row r="156" spans="4:9">
      <c r="D156" s="939"/>
      <c r="E156" s="6">
        <v>2</v>
      </c>
      <c r="F156" s="18" t="s">
        <v>363</v>
      </c>
      <c r="G156" s="85">
        <v>1406.65</v>
      </c>
      <c r="H156" s="156">
        <v>1672</v>
      </c>
      <c r="I156" s="709">
        <v>47300</v>
      </c>
    </row>
    <row r="157" spans="4:9">
      <c r="D157" s="939"/>
      <c r="E157" s="6">
        <v>2</v>
      </c>
      <c r="F157" s="18" t="s">
        <v>363</v>
      </c>
      <c r="G157" s="85">
        <v>3482.3</v>
      </c>
      <c r="H157" s="156">
        <v>1672</v>
      </c>
      <c r="I157" s="709">
        <v>47300</v>
      </c>
    </row>
    <row r="158" spans="4:9">
      <c r="D158" s="939"/>
      <c r="E158" s="6">
        <v>2</v>
      </c>
      <c r="F158" s="18" t="s">
        <v>363</v>
      </c>
      <c r="G158" s="85">
        <v>6303.22</v>
      </c>
      <c r="H158" s="156">
        <v>1672</v>
      </c>
      <c r="I158" s="709">
        <v>47300</v>
      </c>
    </row>
    <row r="159" spans="4:9">
      <c r="D159" s="939"/>
      <c r="E159" s="6">
        <v>2</v>
      </c>
      <c r="F159" s="18" t="s">
        <v>363</v>
      </c>
      <c r="G159" s="85">
        <v>2345.38</v>
      </c>
      <c r="H159" s="156">
        <v>1672</v>
      </c>
      <c r="I159" s="709">
        <v>47300</v>
      </c>
    </row>
    <row r="160" spans="4:9">
      <c r="D160" s="939"/>
      <c r="E160" s="6">
        <v>2</v>
      </c>
      <c r="F160" s="18" t="s">
        <v>363</v>
      </c>
      <c r="G160" s="85">
        <v>2057.44</v>
      </c>
      <c r="H160" s="156">
        <v>1672</v>
      </c>
      <c r="I160" s="709">
        <v>47300</v>
      </c>
    </row>
    <row r="161" spans="4:9">
      <c r="D161" s="939"/>
      <c r="E161" s="6">
        <v>2</v>
      </c>
      <c r="F161" s="18" t="s">
        <v>363</v>
      </c>
      <c r="G161" s="85">
        <v>1784.68</v>
      </c>
      <c r="H161" s="156">
        <v>1672</v>
      </c>
      <c r="I161" s="709">
        <v>47300</v>
      </c>
    </row>
    <row r="162" spans="4:9">
      <c r="D162" s="939"/>
      <c r="E162" s="6">
        <v>2</v>
      </c>
      <c r="F162" s="18" t="s">
        <v>363</v>
      </c>
      <c r="G162" s="85">
        <v>163.86</v>
      </c>
      <c r="H162" s="156">
        <v>1672</v>
      </c>
      <c r="I162" s="709">
        <v>47300</v>
      </c>
    </row>
    <row r="163" spans="4:9">
      <c r="D163" s="939"/>
      <c r="E163" s="6">
        <v>2</v>
      </c>
      <c r="F163" s="18" t="s">
        <v>363</v>
      </c>
      <c r="G163" s="85">
        <v>12006.9</v>
      </c>
      <c r="H163" s="156">
        <v>1672</v>
      </c>
      <c r="I163" s="709">
        <v>47300</v>
      </c>
    </row>
    <row r="164" spans="4:9">
      <c r="D164" s="939"/>
      <c r="E164" s="6">
        <v>2</v>
      </c>
      <c r="F164" s="18" t="s">
        <v>363</v>
      </c>
      <c r="G164" s="85">
        <v>4638.83</v>
      </c>
      <c r="H164" s="156">
        <v>1690</v>
      </c>
      <c r="I164" s="709">
        <v>47300</v>
      </c>
    </row>
    <row r="165" spans="4:9">
      <c r="D165" s="939"/>
      <c r="E165" s="6">
        <v>2</v>
      </c>
      <c r="F165" s="18" t="s">
        <v>363</v>
      </c>
      <c r="G165" s="85">
        <v>5476.43</v>
      </c>
      <c r="H165" s="156">
        <v>1690</v>
      </c>
      <c r="I165" s="709">
        <v>47300</v>
      </c>
    </row>
    <row r="166" spans="4:9">
      <c r="D166" s="939"/>
      <c r="E166" s="6">
        <v>2</v>
      </c>
      <c r="F166" s="18" t="s">
        <v>363</v>
      </c>
      <c r="G166" s="85">
        <v>5237.67</v>
      </c>
      <c r="H166" s="156">
        <v>1690</v>
      </c>
      <c r="I166" s="709">
        <v>47300</v>
      </c>
    </row>
    <row r="167" spans="4:9">
      <c r="D167" s="939"/>
      <c r="E167" s="6">
        <v>2</v>
      </c>
      <c r="F167" s="18" t="s">
        <v>363</v>
      </c>
      <c r="G167" s="85">
        <v>15012.65</v>
      </c>
      <c r="H167" s="156">
        <v>1690</v>
      </c>
      <c r="I167" s="709">
        <v>47300</v>
      </c>
    </row>
    <row r="168" spans="4:9">
      <c r="D168" s="939"/>
      <c r="E168" s="6">
        <v>2</v>
      </c>
      <c r="F168" s="18" t="s">
        <v>363</v>
      </c>
      <c r="G168" s="85">
        <v>11114.1</v>
      </c>
      <c r="H168" s="156">
        <v>1690</v>
      </c>
      <c r="I168" s="709">
        <v>47300</v>
      </c>
    </row>
    <row r="169" spans="4:9">
      <c r="D169" s="939"/>
      <c r="E169" s="6">
        <v>2</v>
      </c>
      <c r="F169" s="18" t="s">
        <v>363</v>
      </c>
      <c r="G169" s="85">
        <v>15467.66</v>
      </c>
      <c r="H169" s="156">
        <v>1690</v>
      </c>
      <c r="I169" s="709">
        <v>47300</v>
      </c>
    </row>
    <row r="170" spans="4:9">
      <c r="D170" s="939"/>
      <c r="E170" s="6">
        <v>2</v>
      </c>
      <c r="F170" s="18" t="s">
        <v>363</v>
      </c>
      <c r="G170" s="85">
        <v>21508.01</v>
      </c>
      <c r="H170" s="156">
        <v>1690</v>
      </c>
      <c r="I170" s="709">
        <v>47300</v>
      </c>
    </row>
    <row r="171" spans="4:9">
      <c r="D171" s="939"/>
      <c r="E171" s="6">
        <v>2</v>
      </c>
      <c r="F171" s="18" t="s">
        <v>363</v>
      </c>
      <c r="G171" s="85">
        <v>12206.92</v>
      </c>
      <c r="H171" s="156">
        <v>1690</v>
      </c>
      <c r="I171" s="709">
        <v>47300</v>
      </c>
    </row>
    <row r="172" spans="4:9">
      <c r="D172" s="939"/>
      <c r="E172" s="6">
        <v>2</v>
      </c>
      <c r="F172" s="18" t="s">
        <v>363</v>
      </c>
      <c r="G172" s="85">
        <v>8678.91</v>
      </c>
      <c r="H172" s="156">
        <v>1690</v>
      </c>
      <c r="I172" s="709">
        <v>47300</v>
      </c>
    </row>
    <row r="173" spans="4:9">
      <c r="D173" s="939"/>
      <c r="E173" s="6">
        <v>2</v>
      </c>
      <c r="F173" s="18" t="s">
        <v>363</v>
      </c>
      <c r="G173" s="85">
        <v>33023.08</v>
      </c>
      <c r="H173" s="156">
        <v>1690</v>
      </c>
      <c r="I173" s="709">
        <v>47300</v>
      </c>
    </row>
    <row r="174" spans="4:9">
      <c r="D174" s="939"/>
      <c r="E174" s="6">
        <v>2</v>
      </c>
      <c r="F174" s="18" t="s">
        <v>363</v>
      </c>
      <c r="G174" s="85">
        <v>35043.19</v>
      </c>
      <c r="H174" s="156">
        <v>1690</v>
      </c>
      <c r="I174" s="709">
        <v>47300</v>
      </c>
    </row>
    <row r="175" spans="4:9">
      <c r="D175" s="939"/>
      <c r="E175" s="6">
        <v>2</v>
      </c>
      <c r="F175" s="18" t="s">
        <v>363</v>
      </c>
      <c r="G175" s="85">
        <v>35554.82</v>
      </c>
      <c r="H175" s="156">
        <v>1690</v>
      </c>
      <c r="I175" s="709">
        <v>47300</v>
      </c>
    </row>
    <row r="176" spans="4:9">
      <c r="D176" s="939"/>
      <c r="E176" s="6">
        <v>2</v>
      </c>
      <c r="F176" s="18" t="s">
        <v>363</v>
      </c>
      <c r="G176" s="85">
        <v>32633.119999999999</v>
      </c>
      <c r="H176" s="156">
        <v>1690</v>
      </c>
      <c r="I176" s="709">
        <v>47300</v>
      </c>
    </row>
    <row r="177" spans="4:9">
      <c r="D177" s="939"/>
      <c r="E177" s="6">
        <v>2</v>
      </c>
      <c r="F177" s="18" t="s">
        <v>363</v>
      </c>
      <c r="G177" s="85">
        <v>12718.84</v>
      </c>
      <c r="H177" s="156">
        <v>1690</v>
      </c>
      <c r="I177" s="709">
        <v>47300</v>
      </c>
    </row>
    <row r="178" spans="4:9">
      <c r="D178" s="944"/>
      <c r="E178" s="13">
        <v>2</v>
      </c>
      <c r="F178" s="18" t="s">
        <v>363</v>
      </c>
      <c r="G178" s="14">
        <v>1146.32</v>
      </c>
      <c r="H178" s="60">
        <v>1694</v>
      </c>
      <c r="I178" s="709">
        <v>47119</v>
      </c>
    </row>
    <row r="179" spans="4:9">
      <c r="D179" s="944"/>
      <c r="E179" s="13">
        <v>2</v>
      </c>
      <c r="F179" s="18" t="s">
        <v>363</v>
      </c>
      <c r="G179" s="14">
        <v>1563.16</v>
      </c>
      <c r="H179" s="60">
        <v>1694</v>
      </c>
      <c r="I179" s="709">
        <v>47119</v>
      </c>
    </row>
    <row r="180" spans="4:9">
      <c r="D180" s="944"/>
      <c r="E180" s="13">
        <v>2</v>
      </c>
      <c r="F180" s="18" t="s">
        <v>363</v>
      </c>
      <c r="G180" s="14">
        <v>2171.4</v>
      </c>
      <c r="H180" s="60">
        <v>1694</v>
      </c>
      <c r="I180" s="709">
        <v>47119</v>
      </c>
    </row>
    <row r="181" spans="4:9">
      <c r="D181" s="939"/>
      <c r="E181" s="6">
        <v>2</v>
      </c>
      <c r="F181" s="18" t="s">
        <v>363</v>
      </c>
      <c r="G181" s="85">
        <v>22117.91</v>
      </c>
      <c r="H181" s="156">
        <v>1694</v>
      </c>
      <c r="I181" s="709">
        <v>47119</v>
      </c>
    </row>
    <row r="182" spans="4:9">
      <c r="D182" s="939"/>
      <c r="E182" s="6">
        <v>2</v>
      </c>
      <c r="F182" s="18" t="s">
        <v>363</v>
      </c>
      <c r="G182" s="85">
        <v>24305.3</v>
      </c>
      <c r="H182" s="156">
        <v>1694</v>
      </c>
      <c r="I182" s="709">
        <v>47119</v>
      </c>
    </row>
    <row r="183" spans="4:9">
      <c r="D183" s="939"/>
      <c r="E183" s="6">
        <v>2</v>
      </c>
      <c r="F183" s="18" t="s">
        <v>363</v>
      </c>
      <c r="G183" s="85">
        <v>3089.48</v>
      </c>
      <c r="H183" s="156">
        <v>1694</v>
      </c>
      <c r="I183" s="709">
        <v>47119</v>
      </c>
    </row>
    <row r="184" spans="4:9">
      <c r="D184" s="939"/>
      <c r="E184" s="6">
        <v>2</v>
      </c>
      <c r="F184" s="18" t="s">
        <v>363</v>
      </c>
      <c r="G184" s="85">
        <v>3301.61</v>
      </c>
      <c r="H184" s="156">
        <v>1694</v>
      </c>
      <c r="I184" s="709">
        <v>47119</v>
      </c>
    </row>
    <row r="185" spans="4:9">
      <c r="D185" s="939"/>
      <c r="E185" s="6">
        <v>2</v>
      </c>
      <c r="F185" s="18" t="s">
        <v>363</v>
      </c>
      <c r="G185" s="85">
        <v>3480.3</v>
      </c>
      <c r="H185" s="156">
        <v>1694</v>
      </c>
      <c r="I185" s="709">
        <v>47119</v>
      </c>
    </row>
    <row r="186" spans="4:9">
      <c r="D186" s="939"/>
      <c r="E186" s="6">
        <v>2</v>
      </c>
      <c r="F186" s="18" t="s">
        <v>363</v>
      </c>
      <c r="G186" s="85">
        <v>3141.61</v>
      </c>
      <c r="H186" s="156">
        <v>1694</v>
      </c>
      <c r="I186" s="709">
        <v>47119</v>
      </c>
    </row>
    <row r="187" spans="4:9">
      <c r="D187" s="939"/>
      <c r="E187" s="6">
        <v>2</v>
      </c>
      <c r="F187" s="18" t="s">
        <v>363</v>
      </c>
      <c r="G187" s="85">
        <v>3610.55</v>
      </c>
      <c r="H187" s="156">
        <v>1694</v>
      </c>
      <c r="I187" s="709">
        <v>47119</v>
      </c>
    </row>
    <row r="188" spans="4:9">
      <c r="D188" s="939"/>
      <c r="E188" s="6">
        <v>2</v>
      </c>
      <c r="F188" s="18" t="s">
        <v>363</v>
      </c>
      <c r="G188" s="85">
        <v>25107.8</v>
      </c>
      <c r="H188" s="156">
        <v>1695</v>
      </c>
      <c r="I188" s="709">
        <v>47119</v>
      </c>
    </row>
    <row r="189" spans="4:9">
      <c r="D189" s="939"/>
      <c r="E189" s="6">
        <v>2</v>
      </c>
      <c r="F189" s="18" t="s">
        <v>363</v>
      </c>
      <c r="G189" s="85">
        <v>15212.94</v>
      </c>
      <c r="H189" s="156">
        <v>1695</v>
      </c>
      <c r="I189" s="709">
        <v>47119</v>
      </c>
    </row>
    <row r="190" spans="4:9">
      <c r="D190" s="939"/>
      <c r="E190" s="6">
        <v>2</v>
      </c>
      <c r="F190" s="18" t="s">
        <v>363</v>
      </c>
      <c r="G190" s="85">
        <v>22173.9</v>
      </c>
      <c r="H190" s="156">
        <v>1695</v>
      </c>
      <c r="I190" s="709">
        <v>47119</v>
      </c>
    </row>
    <row r="191" spans="4:9">
      <c r="D191" s="939"/>
      <c r="E191" s="6">
        <v>2</v>
      </c>
      <c r="F191" s="18" t="s">
        <v>363</v>
      </c>
      <c r="G191" s="85">
        <v>4134.09</v>
      </c>
      <c r="H191" s="156">
        <v>1695</v>
      </c>
      <c r="I191" s="709">
        <v>47119</v>
      </c>
    </row>
    <row r="192" spans="4:9">
      <c r="D192" s="939"/>
      <c r="E192" s="6">
        <v>2</v>
      </c>
      <c r="F192" s="18" t="s">
        <v>363</v>
      </c>
      <c r="G192" s="85">
        <v>11349.79</v>
      </c>
      <c r="H192" s="156">
        <v>1695</v>
      </c>
      <c r="I192" s="709">
        <v>47119</v>
      </c>
    </row>
    <row r="193" spans="4:9">
      <c r="D193" s="939"/>
      <c r="E193" s="6">
        <v>2</v>
      </c>
      <c r="F193" s="18" t="s">
        <v>363</v>
      </c>
      <c r="G193" s="85">
        <v>4887.6400000000003</v>
      </c>
      <c r="H193" s="156">
        <v>1888</v>
      </c>
      <c r="I193" s="709">
        <v>41974</v>
      </c>
    </row>
    <row r="194" spans="4:9">
      <c r="D194" s="939"/>
      <c r="E194" s="6">
        <v>2</v>
      </c>
      <c r="F194" s="18" t="s">
        <v>363</v>
      </c>
      <c r="G194" s="85">
        <v>3029.37</v>
      </c>
      <c r="H194" s="156">
        <v>1888</v>
      </c>
      <c r="I194" s="709">
        <v>41974</v>
      </c>
    </row>
    <row r="195" spans="4:9">
      <c r="D195" s="939"/>
      <c r="E195" s="6">
        <v>1</v>
      </c>
      <c r="F195" s="18" t="s">
        <v>363</v>
      </c>
      <c r="G195" s="85">
        <v>14919.46</v>
      </c>
      <c r="H195" s="156">
        <v>3097</v>
      </c>
      <c r="I195" s="709">
        <v>45627</v>
      </c>
    </row>
    <row r="196" spans="4:9">
      <c r="D196" s="939"/>
      <c r="E196" s="6">
        <v>3</v>
      </c>
      <c r="F196" s="18" t="s">
        <v>363</v>
      </c>
      <c r="G196" s="85">
        <v>0</v>
      </c>
      <c r="H196" s="156">
        <v>3367</v>
      </c>
      <c r="I196" s="709">
        <v>47484</v>
      </c>
    </row>
    <row r="197" spans="4:9">
      <c r="D197" s="939"/>
      <c r="E197" s="6">
        <v>2</v>
      </c>
      <c r="F197" s="18" t="s">
        <v>363</v>
      </c>
      <c r="G197" s="85">
        <v>22384.2</v>
      </c>
      <c r="H197" s="156">
        <v>3374</v>
      </c>
      <c r="I197" s="709">
        <v>44562</v>
      </c>
    </row>
    <row r="198" spans="4:9">
      <c r="D198" s="939"/>
      <c r="E198" s="6">
        <v>2</v>
      </c>
      <c r="F198" s="18" t="s">
        <v>363</v>
      </c>
      <c r="G198" s="85">
        <v>8170.23</v>
      </c>
      <c r="H198" s="156">
        <v>3375</v>
      </c>
      <c r="I198" s="709">
        <v>44562</v>
      </c>
    </row>
    <row r="199" spans="4:9">
      <c r="D199" s="939"/>
      <c r="E199" s="6">
        <v>2</v>
      </c>
      <c r="F199" s="18" t="s">
        <v>363</v>
      </c>
      <c r="G199" s="85">
        <v>11417.72</v>
      </c>
      <c r="H199" s="156">
        <v>3375</v>
      </c>
      <c r="I199" s="709">
        <v>44562</v>
      </c>
    </row>
    <row r="200" spans="4:9">
      <c r="D200" s="939"/>
      <c r="E200" s="6">
        <v>2</v>
      </c>
      <c r="F200" s="18" t="s">
        <v>363</v>
      </c>
      <c r="G200" s="85">
        <v>9065.61</v>
      </c>
      <c r="H200" s="156">
        <v>3375</v>
      </c>
      <c r="I200" s="709">
        <v>44562</v>
      </c>
    </row>
    <row r="201" spans="4:9">
      <c r="D201" s="939"/>
      <c r="E201" s="6">
        <v>2</v>
      </c>
      <c r="F201" s="18" t="s">
        <v>363</v>
      </c>
      <c r="G201" s="85">
        <v>3357.63</v>
      </c>
      <c r="H201" s="156">
        <v>3375</v>
      </c>
      <c r="I201" s="709">
        <v>44562</v>
      </c>
    </row>
    <row r="202" spans="4:9">
      <c r="D202" s="939"/>
      <c r="E202" s="6">
        <v>2</v>
      </c>
      <c r="F202" s="18" t="s">
        <v>363</v>
      </c>
      <c r="G202" s="85">
        <v>22778.12</v>
      </c>
      <c r="H202" s="156">
        <v>3375</v>
      </c>
      <c r="I202" s="709">
        <v>44562</v>
      </c>
    </row>
    <row r="203" spans="4:9">
      <c r="D203" s="939"/>
      <c r="E203" s="6">
        <v>2</v>
      </c>
      <c r="F203" s="18" t="s">
        <v>363</v>
      </c>
      <c r="G203" s="909" t="s">
        <v>4992</v>
      </c>
      <c r="H203" s="156">
        <v>3376</v>
      </c>
      <c r="I203" s="709">
        <v>44682</v>
      </c>
    </row>
    <row r="204" spans="4:9">
      <c r="D204" s="939"/>
      <c r="E204" s="6">
        <v>2</v>
      </c>
      <c r="F204" s="18" t="s">
        <v>363</v>
      </c>
      <c r="G204" s="909" t="s">
        <v>4993</v>
      </c>
      <c r="H204" s="156">
        <v>3376</v>
      </c>
      <c r="I204" s="709">
        <v>44682</v>
      </c>
    </row>
    <row r="205" spans="4:9">
      <c r="D205" s="939"/>
      <c r="E205" s="6">
        <v>2</v>
      </c>
      <c r="F205" s="18" t="s">
        <v>363</v>
      </c>
      <c r="G205" s="85">
        <v>22971.78</v>
      </c>
      <c r="H205" s="156">
        <v>3377</v>
      </c>
      <c r="I205" s="709">
        <v>44531</v>
      </c>
    </row>
    <row r="206" spans="4:9">
      <c r="D206" s="939"/>
      <c r="E206" s="6">
        <v>2</v>
      </c>
      <c r="F206" s="18" t="s">
        <v>363</v>
      </c>
      <c r="G206" s="85">
        <v>13766.28</v>
      </c>
      <c r="H206" s="156">
        <v>3377</v>
      </c>
      <c r="I206" s="709">
        <v>44531</v>
      </c>
    </row>
    <row r="207" spans="4:9">
      <c r="D207" s="939"/>
      <c r="E207" s="6">
        <v>2</v>
      </c>
      <c r="F207" s="18" t="s">
        <v>363</v>
      </c>
      <c r="G207" s="85">
        <v>17968.919999999998</v>
      </c>
      <c r="H207" s="156">
        <v>3377</v>
      </c>
      <c r="I207" s="709">
        <v>44531</v>
      </c>
    </row>
    <row r="208" spans="4:9">
      <c r="D208" s="939"/>
      <c r="E208" s="6">
        <v>2</v>
      </c>
      <c r="F208" s="18" t="s">
        <v>363</v>
      </c>
      <c r="G208" s="85">
        <v>12311.31</v>
      </c>
      <c r="H208" s="156">
        <v>3377</v>
      </c>
      <c r="I208" s="709">
        <v>44531</v>
      </c>
    </row>
    <row r="209" spans="4:9">
      <c r="D209" s="939"/>
      <c r="E209" s="6">
        <v>2</v>
      </c>
      <c r="F209" s="18" t="s">
        <v>363</v>
      </c>
      <c r="G209" s="85">
        <v>10243.17</v>
      </c>
      <c r="H209" s="156">
        <v>3377</v>
      </c>
      <c r="I209" s="709">
        <v>44531</v>
      </c>
    </row>
    <row r="210" spans="4:9">
      <c r="D210" s="939"/>
      <c r="E210" s="6">
        <v>2</v>
      </c>
      <c r="F210" s="18" t="s">
        <v>363</v>
      </c>
      <c r="G210" s="85">
        <v>3357.62</v>
      </c>
      <c r="H210" s="156">
        <v>3377</v>
      </c>
      <c r="I210" s="709">
        <v>44531</v>
      </c>
    </row>
    <row r="211" spans="4:9">
      <c r="D211" s="939"/>
      <c r="E211" s="6">
        <v>2</v>
      </c>
      <c r="F211" s="18" t="s">
        <v>363</v>
      </c>
      <c r="G211" s="85">
        <v>0</v>
      </c>
      <c r="H211" s="156">
        <v>3377</v>
      </c>
      <c r="I211" s="709">
        <v>44531</v>
      </c>
    </row>
    <row r="212" spans="4:9">
      <c r="D212" s="939"/>
      <c r="E212" s="6">
        <v>2</v>
      </c>
      <c r="F212" s="18" t="s">
        <v>363</v>
      </c>
      <c r="G212" s="85">
        <v>23794.39</v>
      </c>
      <c r="H212" s="156">
        <v>3377</v>
      </c>
      <c r="I212" s="709">
        <v>44531</v>
      </c>
    </row>
    <row r="213" spans="4:9">
      <c r="D213" s="939"/>
      <c r="E213" s="6">
        <v>2</v>
      </c>
      <c r="F213" s="18" t="s">
        <v>363</v>
      </c>
      <c r="G213" s="85">
        <v>26301.43</v>
      </c>
      <c r="H213" s="156">
        <v>3378</v>
      </c>
      <c r="I213" s="709">
        <v>44593</v>
      </c>
    </row>
    <row r="214" spans="4:9">
      <c r="D214" s="939"/>
      <c r="E214" s="6">
        <v>2</v>
      </c>
      <c r="F214" s="18" t="s">
        <v>363</v>
      </c>
      <c r="G214" s="85">
        <v>16023.83</v>
      </c>
      <c r="H214" s="156">
        <v>3379</v>
      </c>
      <c r="I214" s="709">
        <v>44593</v>
      </c>
    </row>
    <row r="215" spans="4:9">
      <c r="D215" s="939"/>
      <c r="E215" s="6">
        <v>2</v>
      </c>
      <c r="F215" s="18" t="s">
        <v>363</v>
      </c>
      <c r="G215" s="85">
        <v>25000.81</v>
      </c>
      <c r="H215" s="156">
        <v>3379</v>
      </c>
      <c r="I215" s="709">
        <v>44593</v>
      </c>
    </row>
    <row r="216" spans="4:9">
      <c r="D216" s="939"/>
      <c r="E216" s="6">
        <v>2</v>
      </c>
      <c r="F216" s="18" t="s">
        <v>363</v>
      </c>
      <c r="G216" s="85">
        <v>21143.42</v>
      </c>
      <c r="H216" s="156">
        <v>3379</v>
      </c>
      <c r="I216" s="709">
        <v>44593</v>
      </c>
    </row>
    <row r="217" spans="4:9">
      <c r="D217" s="939"/>
      <c r="E217" s="6">
        <v>2</v>
      </c>
      <c r="F217" s="18" t="s">
        <v>363</v>
      </c>
      <c r="G217" s="85">
        <v>9360.0300000000007</v>
      </c>
      <c r="H217" s="156">
        <v>3379</v>
      </c>
      <c r="I217" s="709">
        <v>44593</v>
      </c>
    </row>
    <row r="218" spans="4:9">
      <c r="D218" s="939"/>
      <c r="E218" s="6">
        <v>2</v>
      </c>
      <c r="F218" s="18" t="s">
        <v>363</v>
      </c>
      <c r="G218" s="85">
        <v>16966.8</v>
      </c>
      <c r="H218" s="156">
        <v>3379</v>
      </c>
      <c r="I218" s="709">
        <v>44593</v>
      </c>
    </row>
    <row r="219" spans="4:9">
      <c r="D219" s="939"/>
      <c r="E219" s="6">
        <v>2</v>
      </c>
      <c r="F219" s="18" t="s">
        <v>363</v>
      </c>
      <c r="G219" s="85">
        <v>17842.53</v>
      </c>
      <c r="H219" s="156">
        <v>3379</v>
      </c>
      <c r="I219" s="709">
        <v>44593</v>
      </c>
    </row>
    <row r="220" spans="4:9">
      <c r="D220" s="939"/>
      <c r="E220" s="6">
        <v>2</v>
      </c>
      <c r="F220" s="18" t="s">
        <v>363</v>
      </c>
      <c r="G220" s="85">
        <v>17053.57</v>
      </c>
      <c r="H220" s="156">
        <v>3379</v>
      </c>
      <c r="I220" s="709">
        <v>44593</v>
      </c>
    </row>
    <row r="221" spans="4:9">
      <c r="D221" s="939"/>
      <c r="E221" s="6">
        <v>2</v>
      </c>
      <c r="F221" s="18" t="s">
        <v>363</v>
      </c>
      <c r="G221" s="909" t="s">
        <v>4994</v>
      </c>
      <c r="H221" s="156">
        <v>3381</v>
      </c>
      <c r="I221" s="709">
        <v>44713</v>
      </c>
    </row>
    <row r="222" spans="4:9">
      <c r="D222" s="939"/>
      <c r="E222" s="6">
        <v>2</v>
      </c>
      <c r="F222" s="18" t="s">
        <v>363</v>
      </c>
      <c r="G222" s="909" t="s">
        <v>4995</v>
      </c>
      <c r="H222" s="156">
        <v>3381</v>
      </c>
      <c r="I222" s="709">
        <v>44713</v>
      </c>
    </row>
    <row r="223" spans="4:9">
      <c r="D223" s="939"/>
      <c r="E223" s="6">
        <v>2</v>
      </c>
      <c r="F223" s="18" t="s">
        <v>363</v>
      </c>
      <c r="G223" s="85">
        <v>18955.990000000002</v>
      </c>
      <c r="H223" s="156">
        <v>3381</v>
      </c>
      <c r="I223" s="709">
        <v>44713</v>
      </c>
    </row>
    <row r="224" spans="4:9">
      <c r="D224" s="939"/>
      <c r="E224" s="6">
        <v>2</v>
      </c>
      <c r="F224" s="18" t="s">
        <v>363</v>
      </c>
      <c r="G224" s="85">
        <v>10333.969999999999</v>
      </c>
      <c r="H224" s="156">
        <v>3381</v>
      </c>
      <c r="I224" s="709">
        <v>44713</v>
      </c>
    </row>
    <row r="225" spans="4:9">
      <c r="D225" s="939"/>
      <c r="E225" s="6">
        <v>2</v>
      </c>
      <c r="F225" s="18" t="s">
        <v>363</v>
      </c>
      <c r="G225" s="85">
        <v>13431.48</v>
      </c>
      <c r="H225" s="156">
        <v>3382</v>
      </c>
      <c r="I225" s="709">
        <v>44531</v>
      </c>
    </row>
    <row r="226" spans="4:9">
      <c r="D226" s="939"/>
      <c r="E226" s="6">
        <v>2</v>
      </c>
      <c r="F226" s="18" t="s">
        <v>363</v>
      </c>
      <c r="G226" s="85">
        <v>18803.7</v>
      </c>
      <c r="H226" s="156">
        <v>3382</v>
      </c>
      <c r="I226" s="709">
        <v>44531</v>
      </c>
    </row>
    <row r="227" spans="4:9">
      <c r="D227" s="939"/>
      <c r="E227" s="6">
        <v>2</v>
      </c>
      <c r="F227" s="18" t="s">
        <v>363</v>
      </c>
      <c r="G227" s="85">
        <v>15614.89</v>
      </c>
      <c r="H227" s="156">
        <v>3382</v>
      </c>
      <c r="I227" s="709">
        <v>44531</v>
      </c>
    </row>
    <row r="228" spans="4:9">
      <c r="D228" s="939"/>
      <c r="E228" s="6">
        <v>2</v>
      </c>
      <c r="F228" s="18" t="s">
        <v>363</v>
      </c>
      <c r="G228" s="85">
        <v>16015.9</v>
      </c>
      <c r="H228" s="156">
        <v>3383</v>
      </c>
      <c r="I228" s="709">
        <v>44562</v>
      </c>
    </row>
    <row r="229" spans="4:9">
      <c r="D229" s="939"/>
      <c r="E229" s="6">
        <v>2</v>
      </c>
      <c r="F229" s="18" t="s">
        <v>363</v>
      </c>
      <c r="G229" s="85">
        <v>0</v>
      </c>
      <c r="H229" s="156">
        <v>3384</v>
      </c>
      <c r="I229" s="709">
        <v>44470</v>
      </c>
    </row>
    <row r="230" spans="4:9">
      <c r="D230" s="939"/>
      <c r="E230" s="6">
        <v>2</v>
      </c>
      <c r="F230" s="18" t="s">
        <v>363</v>
      </c>
      <c r="G230" s="85">
        <v>0</v>
      </c>
      <c r="H230" s="156">
        <v>3384</v>
      </c>
      <c r="I230" s="709">
        <v>44470</v>
      </c>
    </row>
    <row r="231" spans="4:9">
      <c r="D231" s="939"/>
      <c r="E231" s="6">
        <v>2</v>
      </c>
      <c r="F231" s="18" t="s">
        <v>363</v>
      </c>
      <c r="G231" s="85">
        <v>14685.42</v>
      </c>
      <c r="H231" s="156">
        <v>3384</v>
      </c>
      <c r="I231" s="709">
        <v>44470</v>
      </c>
    </row>
    <row r="232" spans="4:9">
      <c r="D232" s="939"/>
      <c r="E232" s="6">
        <v>2</v>
      </c>
      <c r="F232" s="18" t="s">
        <v>363</v>
      </c>
      <c r="G232" s="85">
        <v>10634.6</v>
      </c>
      <c r="H232" s="156">
        <v>3384</v>
      </c>
      <c r="I232" s="709">
        <v>44470</v>
      </c>
    </row>
    <row r="233" spans="4:9">
      <c r="D233" s="939"/>
      <c r="E233" s="6">
        <v>2</v>
      </c>
      <c r="F233" s="18" t="s">
        <v>363</v>
      </c>
      <c r="G233" s="85">
        <v>22318.52</v>
      </c>
      <c r="H233" s="156">
        <v>3385</v>
      </c>
      <c r="I233" s="709">
        <v>44713</v>
      </c>
    </row>
    <row r="234" spans="4:9">
      <c r="D234" s="939"/>
      <c r="E234" s="6">
        <v>2</v>
      </c>
      <c r="F234" s="18" t="s">
        <v>363</v>
      </c>
      <c r="G234" s="85">
        <v>7702</v>
      </c>
      <c r="H234" s="156">
        <v>3386</v>
      </c>
      <c r="I234" s="709">
        <v>45047</v>
      </c>
    </row>
    <row r="235" spans="4:9">
      <c r="D235" s="939"/>
      <c r="E235" s="6">
        <v>2</v>
      </c>
      <c r="F235" s="18" t="s">
        <v>363</v>
      </c>
      <c r="G235" s="85">
        <v>13383.51</v>
      </c>
      <c r="H235" s="156">
        <v>3386</v>
      </c>
      <c r="I235" s="709">
        <v>45047</v>
      </c>
    </row>
    <row r="236" spans="4:9">
      <c r="D236" s="939"/>
      <c r="E236" s="6">
        <v>2</v>
      </c>
      <c r="F236" s="18" t="s">
        <v>363</v>
      </c>
      <c r="G236" s="85">
        <v>20089.830000000002</v>
      </c>
      <c r="H236" s="156">
        <v>3387</v>
      </c>
      <c r="I236" s="709">
        <v>44958</v>
      </c>
    </row>
    <row r="237" spans="4:9">
      <c r="D237" s="939"/>
      <c r="E237" s="6">
        <v>2</v>
      </c>
      <c r="F237" s="18" t="s">
        <v>363</v>
      </c>
      <c r="G237" s="85">
        <v>16592.29</v>
      </c>
      <c r="H237" s="156">
        <v>3387</v>
      </c>
      <c r="I237" s="709">
        <v>44958</v>
      </c>
    </row>
    <row r="238" spans="4:9">
      <c r="D238" s="939"/>
      <c r="E238" s="6">
        <v>2</v>
      </c>
      <c r="F238" s="18" t="s">
        <v>363</v>
      </c>
      <c r="G238" s="85">
        <v>7537.87</v>
      </c>
      <c r="H238" s="156">
        <v>3388</v>
      </c>
      <c r="I238" s="709">
        <v>44927</v>
      </c>
    </row>
    <row r="239" spans="4:9">
      <c r="D239" s="939"/>
      <c r="E239" s="6">
        <v>2</v>
      </c>
      <c r="F239" s="18" t="s">
        <v>363</v>
      </c>
      <c r="G239" s="85">
        <v>6659.3</v>
      </c>
      <c r="H239" s="156">
        <v>3388</v>
      </c>
      <c r="I239" s="709">
        <v>44927</v>
      </c>
    </row>
    <row r="240" spans="4:9">
      <c r="D240" s="939"/>
      <c r="E240" s="6">
        <v>2</v>
      </c>
      <c r="F240" s="18" t="s">
        <v>363</v>
      </c>
      <c r="G240" s="85">
        <v>12814.96</v>
      </c>
      <c r="H240" s="156">
        <v>3389</v>
      </c>
      <c r="I240" s="709">
        <v>44986</v>
      </c>
    </row>
    <row r="241" spans="4:9">
      <c r="D241" s="939"/>
      <c r="E241" s="6">
        <v>2</v>
      </c>
      <c r="F241" s="18" t="s">
        <v>363</v>
      </c>
      <c r="G241" s="85">
        <v>8394.06</v>
      </c>
      <c r="H241" s="156">
        <v>3390</v>
      </c>
      <c r="I241" s="709">
        <v>45047</v>
      </c>
    </row>
    <row r="242" spans="4:9">
      <c r="D242" s="939"/>
      <c r="E242" s="6">
        <v>2</v>
      </c>
      <c r="F242" s="18" t="s">
        <v>363</v>
      </c>
      <c r="G242" s="85">
        <v>20968.39</v>
      </c>
      <c r="H242" s="156">
        <v>3390</v>
      </c>
      <c r="I242" s="709">
        <v>45047</v>
      </c>
    </row>
    <row r="243" spans="4:9">
      <c r="D243" s="939"/>
      <c r="E243" s="6">
        <v>2</v>
      </c>
      <c r="F243" s="18" t="s">
        <v>363</v>
      </c>
      <c r="G243" s="85">
        <v>14807.13</v>
      </c>
      <c r="H243" s="156">
        <v>3390</v>
      </c>
      <c r="I243" s="709">
        <v>45047</v>
      </c>
    </row>
    <row r="244" spans="4:9">
      <c r="D244" s="939"/>
      <c r="E244" s="6">
        <v>2</v>
      </c>
      <c r="F244" s="18" t="s">
        <v>363</v>
      </c>
      <c r="G244" s="85">
        <v>7834.46</v>
      </c>
      <c r="H244" s="156">
        <v>3390</v>
      </c>
      <c r="I244" s="709">
        <v>45047</v>
      </c>
    </row>
    <row r="245" spans="4:9">
      <c r="D245" s="939"/>
      <c r="E245" s="6">
        <v>2</v>
      </c>
      <c r="F245" s="18" t="s">
        <v>363</v>
      </c>
      <c r="G245" s="85">
        <v>0</v>
      </c>
      <c r="H245" s="156">
        <v>3391</v>
      </c>
      <c r="I245" s="709">
        <v>44958</v>
      </c>
    </row>
    <row r="246" spans="4:9">
      <c r="D246" s="939"/>
      <c r="E246" s="6">
        <v>2</v>
      </c>
      <c r="F246" s="18" t="s">
        <v>363</v>
      </c>
      <c r="G246" s="85">
        <v>13990.12</v>
      </c>
      <c r="H246" s="156">
        <v>3391</v>
      </c>
      <c r="I246" s="709">
        <v>44958</v>
      </c>
    </row>
    <row r="247" spans="4:9">
      <c r="D247" s="939"/>
      <c r="E247" s="6">
        <v>2</v>
      </c>
      <c r="F247" s="18" t="s">
        <v>363</v>
      </c>
      <c r="G247" s="85">
        <v>9261.4699999999993</v>
      </c>
      <c r="H247" s="156">
        <v>3392</v>
      </c>
      <c r="I247" s="709">
        <v>44986</v>
      </c>
    </row>
    <row r="248" spans="4:9">
      <c r="D248" s="939"/>
      <c r="E248" s="6">
        <v>2</v>
      </c>
      <c r="F248" s="18" t="s">
        <v>363</v>
      </c>
      <c r="G248" s="85">
        <v>6463.44</v>
      </c>
      <c r="H248" s="156">
        <v>3392</v>
      </c>
      <c r="I248" s="709">
        <v>44986</v>
      </c>
    </row>
    <row r="249" spans="4:9">
      <c r="D249" s="939"/>
      <c r="E249" s="6">
        <v>2</v>
      </c>
      <c r="F249" s="18" t="s">
        <v>363</v>
      </c>
      <c r="G249" s="85">
        <v>9905.01</v>
      </c>
      <c r="H249" s="156">
        <v>3392</v>
      </c>
      <c r="I249" s="709">
        <v>44986</v>
      </c>
    </row>
    <row r="250" spans="4:9">
      <c r="D250" s="939"/>
      <c r="E250" s="6">
        <v>2</v>
      </c>
      <c r="F250" s="18" t="s">
        <v>363</v>
      </c>
      <c r="G250" s="85">
        <v>10362.620000000001</v>
      </c>
      <c r="H250" s="156">
        <v>3392</v>
      </c>
      <c r="I250" s="709">
        <v>44986</v>
      </c>
    </row>
    <row r="251" spans="4:9">
      <c r="D251" s="939"/>
      <c r="E251" s="6">
        <v>2</v>
      </c>
      <c r="F251" s="18" t="s">
        <v>363</v>
      </c>
      <c r="G251" s="85">
        <v>7879.25</v>
      </c>
      <c r="H251" s="156">
        <v>3392</v>
      </c>
      <c r="I251" s="709">
        <v>44986</v>
      </c>
    </row>
    <row r="252" spans="4:9">
      <c r="D252" s="939"/>
      <c r="E252" s="6">
        <v>2</v>
      </c>
      <c r="F252" s="18" t="s">
        <v>363</v>
      </c>
      <c r="G252" s="85">
        <v>8187.02</v>
      </c>
      <c r="H252" s="156">
        <v>3392</v>
      </c>
      <c r="I252" s="709">
        <v>44986</v>
      </c>
    </row>
    <row r="253" spans="4:9">
      <c r="D253" s="939"/>
      <c r="E253" s="6">
        <v>2</v>
      </c>
      <c r="F253" s="18" t="s">
        <v>363</v>
      </c>
      <c r="G253" s="85">
        <v>0</v>
      </c>
      <c r="H253" s="156">
        <v>3393</v>
      </c>
      <c r="I253" s="709">
        <v>45017</v>
      </c>
    </row>
    <row r="254" spans="4:9">
      <c r="D254" s="939"/>
      <c r="E254" s="6">
        <v>2</v>
      </c>
      <c r="F254" s="18" t="s">
        <v>363</v>
      </c>
      <c r="G254" s="85">
        <v>4485.09</v>
      </c>
      <c r="H254" s="156">
        <v>3393</v>
      </c>
      <c r="I254" s="709">
        <v>45017</v>
      </c>
    </row>
    <row r="255" spans="4:9">
      <c r="D255" s="939"/>
      <c r="E255" s="6">
        <v>2</v>
      </c>
      <c r="F255" s="18" t="s">
        <v>363</v>
      </c>
      <c r="G255" s="85">
        <v>8394.07</v>
      </c>
      <c r="H255" s="156">
        <v>3394</v>
      </c>
      <c r="I255" s="709">
        <v>45017</v>
      </c>
    </row>
    <row r="256" spans="4:9">
      <c r="D256" s="939"/>
      <c r="E256" s="6">
        <v>2</v>
      </c>
      <c r="F256" s="18" t="s">
        <v>363</v>
      </c>
      <c r="G256" s="85">
        <v>4476.83</v>
      </c>
      <c r="H256" s="156">
        <v>3394</v>
      </c>
      <c r="I256" s="709">
        <v>45017</v>
      </c>
    </row>
    <row r="257" spans="4:9">
      <c r="D257" s="939"/>
      <c r="E257" s="6">
        <v>2</v>
      </c>
      <c r="F257" s="18" t="s">
        <v>363</v>
      </c>
      <c r="G257" s="85">
        <v>32457.08</v>
      </c>
      <c r="H257" s="156">
        <v>3396</v>
      </c>
      <c r="I257" s="709">
        <v>44986</v>
      </c>
    </row>
    <row r="258" spans="4:9">
      <c r="D258" s="944"/>
      <c r="E258" s="13">
        <v>2</v>
      </c>
      <c r="F258" s="18" t="s">
        <v>363</v>
      </c>
      <c r="G258" s="14">
        <v>17689.11</v>
      </c>
      <c r="H258" s="60">
        <v>3396</v>
      </c>
      <c r="I258" s="709">
        <v>44986</v>
      </c>
    </row>
    <row r="259" spans="4:9">
      <c r="D259" s="939"/>
      <c r="E259" s="6">
        <v>2</v>
      </c>
      <c r="F259" s="18" t="s">
        <v>363</v>
      </c>
      <c r="G259" s="85">
        <v>21264.99</v>
      </c>
      <c r="H259" s="156">
        <v>3397</v>
      </c>
      <c r="I259" s="709">
        <v>44958</v>
      </c>
    </row>
    <row r="260" spans="4:9">
      <c r="D260" s="939"/>
      <c r="E260" s="6">
        <v>2</v>
      </c>
      <c r="F260" s="18" t="s">
        <v>363</v>
      </c>
      <c r="G260" s="85">
        <v>24063.01</v>
      </c>
      <c r="H260" s="156">
        <v>3397</v>
      </c>
      <c r="I260" s="709">
        <v>44958</v>
      </c>
    </row>
    <row r="261" spans="4:9">
      <c r="D261" s="939"/>
      <c r="E261" s="6">
        <v>2</v>
      </c>
      <c r="F261" s="18" t="s">
        <v>363</v>
      </c>
      <c r="G261" s="85">
        <v>15456.3</v>
      </c>
      <c r="H261" s="156">
        <v>3398</v>
      </c>
      <c r="I261" s="709">
        <v>44927</v>
      </c>
    </row>
    <row r="262" spans="4:9">
      <c r="D262" s="939"/>
      <c r="E262" s="6">
        <v>2</v>
      </c>
      <c r="F262" s="18" t="s">
        <v>363</v>
      </c>
      <c r="G262" s="85">
        <v>17347.75</v>
      </c>
      <c r="H262" s="156">
        <v>3398</v>
      </c>
      <c r="I262" s="709">
        <v>44927</v>
      </c>
    </row>
    <row r="263" spans="4:9">
      <c r="D263" s="939"/>
      <c r="E263" s="6">
        <v>2</v>
      </c>
      <c r="F263" s="18" t="s">
        <v>363</v>
      </c>
      <c r="G263" s="85">
        <v>26426.02</v>
      </c>
      <c r="H263" s="156">
        <v>3398</v>
      </c>
      <c r="I263" s="709">
        <v>44927</v>
      </c>
    </row>
    <row r="264" spans="4:9">
      <c r="D264" s="939"/>
      <c r="E264" s="6">
        <v>2</v>
      </c>
      <c r="F264" s="18" t="s">
        <v>363</v>
      </c>
      <c r="G264" s="85">
        <v>11751.7</v>
      </c>
      <c r="H264" s="156">
        <v>3398</v>
      </c>
      <c r="I264" s="709">
        <v>44927</v>
      </c>
    </row>
    <row r="265" spans="4:9">
      <c r="D265" s="939"/>
      <c r="E265" s="6">
        <v>2</v>
      </c>
      <c r="F265" s="18" t="s">
        <v>363</v>
      </c>
      <c r="G265" s="85">
        <v>7835.44</v>
      </c>
      <c r="H265" s="156">
        <v>3400</v>
      </c>
      <c r="I265" s="709">
        <v>45047</v>
      </c>
    </row>
    <row r="266" spans="4:9">
      <c r="D266" s="939"/>
      <c r="E266" s="6">
        <v>1</v>
      </c>
      <c r="F266" s="18" t="s">
        <v>363</v>
      </c>
      <c r="G266" s="85">
        <v>22747.94</v>
      </c>
      <c r="H266" s="156">
        <v>3401</v>
      </c>
      <c r="I266" s="709">
        <v>44682</v>
      </c>
    </row>
    <row r="267" spans="4:9">
      <c r="D267" s="939"/>
      <c r="E267" s="6">
        <v>1</v>
      </c>
      <c r="F267" s="18" t="s">
        <v>363</v>
      </c>
      <c r="G267" s="85">
        <v>17090.25</v>
      </c>
      <c r="H267" s="156">
        <v>3404</v>
      </c>
      <c r="I267" s="709">
        <v>44652</v>
      </c>
    </row>
    <row r="268" spans="4:9">
      <c r="D268" s="939"/>
      <c r="E268" s="6">
        <v>2</v>
      </c>
      <c r="F268" s="18" t="s">
        <v>363</v>
      </c>
      <c r="G268" s="85">
        <v>3357.63</v>
      </c>
      <c r="H268" s="156">
        <v>3405</v>
      </c>
      <c r="I268" s="709">
        <v>44958</v>
      </c>
    </row>
    <row r="269" spans="4:9">
      <c r="D269" s="939"/>
      <c r="E269" s="6">
        <v>2</v>
      </c>
      <c r="F269" s="18" t="s">
        <v>363</v>
      </c>
      <c r="G269" s="85">
        <v>3357.63</v>
      </c>
      <c r="H269" s="156">
        <v>3408</v>
      </c>
      <c r="I269" s="709">
        <v>44958</v>
      </c>
    </row>
    <row r="270" spans="4:9">
      <c r="D270" s="939"/>
      <c r="E270" s="6">
        <v>2</v>
      </c>
      <c r="F270" s="18" t="s">
        <v>363</v>
      </c>
      <c r="G270" s="85">
        <v>13738.3</v>
      </c>
      <c r="H270" s="156">
        <v>3408</v>
      </c>
      <c r="I270" s="709">
        <v>44958</v>
      </c>
    </row>
    <row r="271" spans="4:9">
      <c r="D271" s="939"/>
      <c r="E271" s="6">
        <v>2</v>
      </c>
      <c r="F271" s="18" t="s">
        <v>363</v>
      </c>
      <c r="G271" s="85">
        <v>6715.26</v>
      </c>
      <c r="H271" s="156">
        <v>3409</v>
      </c>
      <c r="I271" s="709">
        <v>44835</v>
      </c>
    </row>
    <row r="272" spans="4:9">
      <c r="D272" s="939"/>
      <c r="E272" s="6">
        <v>2</v>
      </c>
      <c r="F272" s="18" t="s">
        <v>363</v>
      </c>
      <c r="G272" s="85">
        <v>19945.63</v>
      </c>
      <c r="H272" s="156">
        <v>3410</v>
      </c>
      <c r="I272" s="709">
        <v>44927</v>
      </c>
    </row>
    <row r="273" spans="4:9">
      <c r="D273" s="939"/>
      <c r="E273" s="6">
        <v>2</v>
      </c>
      <c r="F273" s="18" t="s">
        <v>363</v>
      </c>
      <c r="G273" s="85">
        <v>7150.73</v>
      </c>
      <c r="H273" s="156">
        <v>3410</v>
      </c>
      <c r="I273" s="709">
        <v>44927</v>
      </c>
    </row>
    <row r="274" spans="4:9">
      <c r="D274" s="939"/>
      <c r="E274" s="6">
        <v>2</v>
      </c>
      <c r="F274" s="18" t="s">
        <v>363</v>
      </c>
      <c r="G274" s="85">
        <v>5036.45</v>
      </c>
      <c r="H274" s="156">
        <v>3410</v>
      </c>
      <c r="I274" s="709">
        <v>44927</v>
      </c>
    </row>
    <row r="275" spans="4:9">
      <c r="D275" s="939"/>
      <c r="E275" s="6">
        <v>2</v>
      </c>
      <c r="F275" s="18" t="s">
        <v>363</v>
      </c>
      <c r="G275" s="85">
        <v>10498.21</v>
      </c>
      <c r="H275" s="156">
        <v>3411</v>
      </c>
      <c r="I275" s="709">
        <v>44927</v>
      </c>
    </row>
    <row r="276" spans="4:9">
      <c r="D276" s="939"/>
      <c r="E276" s="6">
        <v>2</v>
      </c>
      <c r="F276" s="18" t="s">
        <v>363</v>
      </c>
      <c r="G276" s="85">
        <v>20145.78</v>
      </c>
      <c r="H276" s="156">
        <v>3412</v>
      </c>
      <c r="I276" s="709">
        <v>44958</v>
      </c>
    </row>
    <row r="277" spans="4:9">
      <c r="D277" s="939"/>
      <c r="E277" s="6">
        <v>2</v>
      </c>
      <c r="F277" s="18" t="s">
        <v>363</v>
      </c>
      <c r="G277" s="85">
        <v>2585.38</v>
      </c>
      <c r="H277" s="156">
        <v>3413</v>
      </c>
      <c r="I277" s="709">
        <v>44927</v>
      </c>
    </row>
    <row r="278" spans="4:9">
      <c r="D278" s="939"/>
      <c r="E278" s="6">
        <v>2</v>
      </c>
      <c r="F278" s="18" t="s">
        <v>363</v>
      </c>
      <c r="G278" s="85">
        <v>4264.1899999999996</v>
      </c>
      <c r="H278" s="156">
        <v>3413</v>
      </c>
      <c r="I278" s="709">
        <v>44927</v>
      </c>
    </row>
    <row r="279" spans="4:9">
      <c r="D279" s="939"/>
      <c r="E279" s="6">
        <v>2</v>
      </c>
      <c r="F279" s="18" t="s">
        <v>363</v>
      </c>
      <c r="G279" s="85">
        <v>8198.2099999999991</v>
      </c>
      <c r="H279" s="156">
        <v>3415</v>
      </c>
      <c r="I279" s="709">
        <v>44927</v>
      </c>
    </row>
    <row r="280" spans="4:9">
      <c r="D280" s="939"/>
      <c r="E280" s="6">
        <v>2</v>
      </c>
      <c r="F280" s="18" t="s">
        <v>363</v>
      </c>
      <c r="G280" s="85">
        <v>24975.17</v>
      </c>
      <c r="H280" s="156">
        <v>3415</v>
      </c>
      <c r="I280" s="709">
        <v>44927</v>
      </c>
    </row>
    <row r="281" spans="4:9">
      <c r="D281" s="939"/>
      <c r="E281" s="6">
        <v>2</v>
      </c>
      <c r="F281" s="18" t="s">
        <v>363</v>
      </c>
      <c r="G281" s="85">
        <v>25361.3</v>
      </c>
      <c r="H281" s="156">
        <v>3418</v>
      </c>
      <c r="I281" s="709">
        <v>45292</v>
      </c>
    </row>
    <row r="282" spans="4:9">
      <c r="D282" s="939"/>
      <c r="E282" s="6">
        <v>2</v>
      </c>
      <c r="F282" s="18" t="s">
        <v>363</v>
      </c>
      <c r="G282" s="85">
        <v>17683.52</v>
      </c>
      <c r="H282" s="156">
        <v>3418</v>
      </c>
      <c r="I282" s="709">
        <v>45292</v>
      </c>
    </row>
    <row r="283" spans="4:9">
      <c r="D283" s="939"/>
      <c r="E283" s="6">
        <v>2</v>
      </c>
      <c r="F283" s="18" t="s">
        <v>363</v>
      </c>
      <c r="G283" s="85">
        <v>8394.07</v>
      </c>
      <c r="H283" s="156">
        <v>3420</v>
      </c>
      <c r="I283" s="709">
        <v>45139</v>
      </c>
    </row>
    <row r="284" spans="4:9">
      <c r="D284" s="939"/>
      <c r="E284" s="6">
        <v>2</v>
      </c>
      <c r="F284" s="18" t="s">
        <v>363</v>
      </c>
      <c r="G284" s="85">
        <v>12311.31</v>
      </c>
      <c r="H284" s="156">
        <v>3421</v>
      </c>
      <c r="I284" s="709">
        <v>45139</v>
      </c>
    </row>
    <row r="285" spans="4:9">
      <c r="D285" s="939"/>
      <c r="E285" s="6">
        <v>2</v>
      </c>
      <c r="F285" s="18" t="s">
        <v>363</v>
      </c>
      <c r="G285" s="85">
        <v>26718.63</v>
      </c>
      <c r="H285" s="156">
        <v>3422</v>
      </c>
      <c r="I285" s="709">
        <v>45139</v>
      </c>
    </row>
    <row r="286" spans="4:9">
      <c r="D286" s="939"/>
      <c r="E286" s="6">
        <v>2</v>
      </c>
      <c r="F286" s="18" t="s">
        <v>363</v>
      </c>
      <c r="G286" s="85">
        <v>9641.76</v>
      </c>
      <c r="H286" s="156">
        <v>3423</v>
      </c>
      <c r="I286" s="709">
        <v>45139</v>
      </c>
    </row>
    <row r="287" spans="4:9">
      <c r="D287" s="939"/>
      <c r="E287" s="6">
        <v>1</v>
      </c>
      <c r="F287" s="18" t="s">
        <v>363</v>
      </c>
      <c r="G287" s="85">
        <v>19586.169999999998</v>
      </c>
      <c r="H287" s="156">
        <v>3425</v>
      </c>
      <c r="I287" s="709">
        <v>45078</v>
      </c>
    </row>
    <row r="288" spans="4:9">
      <c r="D288" s="944"/>
      <c r="E288" s="13">
        <v>2</v>
      </c>
      <c r="F288" s="18" t="s">
        <v>363</v>
      </c>
      <c r="G288" s="14">
        <v>11774.09</v>
      </c>
      <c r="H288" s="60">
        <v>3426</v>
      </c>
      <c r="I288" s="709">
        <v>45078</v>
      </c>
    </row>
    <row r="289" spans="4:9">
      <c r="D289" s="939"/>
      <c r="E289" s="6">
        <v>2</v>
      </c>
      <c r="F289" s="18" t="s">
        <v>363</v>
      </c>
      <c r="G289" s="85">
        <v>24734.54</v>
      </c>
      <c r="H289" s="156">
        <v>3427</v>
      </c>
      <c r="I289" s="709">
        <v>45078</v>
      </c>
    </row>
    <row r="290" spans="4:9">
      <c r="D290" s="939"/>
      <c r="E290" s="6">
        <v>2</v>
      </c>
      <c r="F290" s="18" t="s">
        <v>363</v>
      </c>
      <c r="G290" s="85">
        <v>34136.06</v>
      </c>
      <c r="H290" s="156">
        <v>3428</v>
      </c>
      <c r="I290" s="709">
        <v>45078</v>
      </c>
    </row>
    <row r="291" spans="4:9">
      <c r="D291" s="939"/>
      <c r="E291" s="6">
        <v>2</v>
      </c>
      <c r="F291" s="18" t="s">
        <v>363</v>
      </c>
      <c r="G291" s="85">
        <v>38993.279999999999</v>
      </c>
      <c r="H291" s="156">
        <v>3428</v>
      </c>
      <c r="I291" s="709">
        <v>45078</v>
      </c>
    </row>
    <row r="292" spans="4:9">
      <c r="D292" s="939"/>
      <c r="E292" s="6">
        <v>1</v>
      </c>
      <c r="F292" s="18" t="s">
        <v>363</v>
      </c>
      <c r="G292" s="85">
        <v>0</v>
      </c>
      <c r="H292" s="156">
        <v>3429</v>
      </c>
      <c r="I292" s="709">
        <v>45047</v>
      </c>
    </row>
    <row r="293" spans="4:9">
      <c r="D293" s="939"/>
      <c r="E293" s="6">
        <v>2</v>
      </c>
      <c r="F293" s="18" t="s">
        <v>363</v>
      </c>
      <c r="G293" s="85">
        <v>18131.2</v>
      </c>
      <c r="H293" s="156">
        <v>3431</v>
      </c>
      <c r="I293" s="709">
        <v>45231</v>
      </c>
    </row>
    <row r="294" spans="4:9">
      <c r="D294" s="939"/>
      <c r="E294" s="6">
        <v>2</v>
      </c>
      <c r="F294" s="18" t="s">
        <v>363</v>
      </c>
      <c r="G294" s="85">
        <v>6903.29</v>
      </c>
      <c r="H294" s="156">
        <v>3435</v>
      </c>
      <c r="I294" s="709">
        <v>45108</v>
      </c>
    </row>
    <row r="295" spans="4:9">
      <c r="D295" s="939"/>
      <c r="E295" s="6">
        <v>2</v>
      </c>
      <c r="F295" s="18" t="s">
        <v>363</v>
      </c>
      <c r="G295" s="85">
        <v>5600.87</v>
      </c>
      <c r="H295" s="156">
        <v>3435</v>
      </c>
      <c r="I295" s="709">
        <v>45108</v>
      </c>
    </row>
    <row r="296" spans="4:9">
      <c r="D296" s="939"/>
      <c r="E296" s="6">
        <v>2</v>
      </c>
      <c r="F296" s="18" t="s">
        <v>363</v>
      </c>
      <c r="G296" s="85">
        <v>4862.41</v>
      </c>
      <c r="H296" s="156">
        <v>3435</v>
      </c>
      <c r="I296" s="709">
        <v>45108</v>
      </c>
    </row>
    <row r="297" spans="4:9">
      <c r="D297" s="939"/>
      <c r="E297" s="6">
        <v>2</v>
      </c>
      <c r="F297" s="18" t="s">
        <v>363</v>
      </c>
      <c r="G297" s="85">
        <v>12679.41</v>
      </c>
      <c r="H297" s="156">
        <v>3435</v>
      </c>
      <c r="I297" s="709">
        <v>45108</v>
      </c>
    </row>
    <row r="298" spans="4:9">
      <c r="D298" s="939"/>
      <c r="E298" s="6">
        <v>2</v>
      </c>
      <c r="F298" s="18" t="s">
        <v>363</v>
      </c>
      <c r="G298" s="85">
        <v>5484.12</v>
      </c>
      <c r="H298" s="156">
        <v>3439</v>
      </c>
      <c r="I298" s="709">
        <v>45139</v>
      </c>
    </row>
    <row r="299" spans="4:9">
      <c r="D299" s="939"/>
      <c r="E299" s="6">
        <v>2</v>
      </c>
      <c r="F299" s="18" t="s">
        <v>363</v>
      </c>
      <c r="G299" s="85">
        <v>7297.25</v>
      </c>
      <c r="H299" s="156">
        <v>3440</v>
      </c>
      <c r="I299" s="709">
        <v>45139</v>
      </c>
    </row>
    <row r="300" spans="4:9">
      <c r="D300" s="939"/>
      <c r="E300" s="6">
        <v>2</v>
      </c>
      <c r="F300" s="18" t="s">
        <v>363</v>
      </c>
      <c r="G300" s="85">
        <v>11477.47</v>
      </c>
      <c r="H300" s="156">
        <v>3440</v>
      </c>
      <c r="I300" s="709">
        <v>45139</v>
      </c>
    </row>
    <row r="301" spans="4:9">
      <c r="D301" s="939"/>
      <c r="E301" s="6">
        <v>2</v>
      </c>
      <c r="F301" s="18" t="s">
        <v>363</v>
      </c>
      <c r="G301" s="85">
        <v>6155.64</v>
      </c>
      <c r="H301" s="156">
        <v>3440</v>
      </c>
      <c r="I301" s="709">
        <v>45139</v>
      </c>
    </row>
    <row r="302" spans="4:9">
      <c r="D302" s="939"/>
      <c r="E302" s="6">
        <v>2</v>
      </c>
      <c r="F302" s="18" t="s">
        <v>363</v>
      </c>
      <c r="G302" s="85">
        <v>8121.17</v>
      </c>
      <c r="H302" s="156">
        <v>3441</v>
      </c>
      <c r="I302" s="709">
        <v>45078</v>
      </c>
    </row>
    <row r="303" spans="4:9">
      <c r="D303" s="939"/>
      <c r="E303" s="6">
        <v>2</v>
      </c>
      <c r="F303" s="18" t="s">
        <v>363</v>
      </c>
      <c r="G303" s="85">
        <v>1678.81</v>
      </c>
      <c r="H303" s="156">
        <v>3442</v>
      </c>
      <c r="I303" s="709">
        <v>45078</v>
      </c>
    </row>
    <row r="304" spans="4:9">
      <c r="D304" s="939"/>
      <c r="E304" s="6">
        <v>2</v>
      </c>
      <c r="F304" s="18" t="s">
        <v>363</v>
      </c>
      <c r="G304" s="85">
        <v>5036.43</v>
      </c>
      <c r="H304" s="156">
        <v>3442</v>
      </c>
      <c r="I304" s="709">
        <v>45078</v>
      </c>
    </row>
    <row r="305" spans="4:9">
      <c r="D305" s="939"/>
      <c r="E305" s="6">
        <v>1</v>
      </c>
      <c r="F305" s="18" t="s">
        <v>363</v>
      </c>
      <c r="G305" s="85">
        <v>15747.28</v>
      </c>
      <c r="H305" s="156">
        <v>3443</v>
      </c>
      <c r="I305" s="709">
        <v>45078</v>
      </c>
    </row>
    <row r="306" spans="4:9">
      <c r="D306" s="939"/>
      <c r="E306" s="6">
        <v>2</v>
      </c>
      <c r="F306" s="18" t="s">
        <v>363</v>
      </c>
      <c r="G306" s="85">
        <v>21555.98</v>
      </c>
      <c r="H306" s="156">
        <v>3445</v>
      </c>
      <c r="I306" s="709">
        <v>45292</v>
      </c>
    </row>
    <row r="307" spans="4:9">
      <c r="D307" s="939"/>
      <c r="E307" s="6">
        <v>2</v>
      </c>
      <c r="F307" s="18" t="s">
        <v>363</v>
      </c>
      <c r="G307" s="85">
        <v>20207.12</v>
      </c>
      <c r="H307" s="156">
        <v>3445</v>
      </c>
      <c r="I307" s="709">
        <v>45292</v>
      </c>
    </row>
    <row r="308" spans="4:9">
      <c r="D308" s="939"/>
      <c r="E308" s="6">
        <v>2</v>
      </c>
      <c r="F308" s="18" t="s">
        <v>363</v>
      </c>
      <c r="G308" s="85">
        <v>16552.05</v>
      </c>
      <c r="H308" s="156">
        <v>3447</v>
      </c>
      <c r="I308" s="709">
        <v>45413</v>
      </c>
    </row>
    <row r="309" spans="4:9">
      <c r="D309" s="939"/>
      <c r="E309" s="6">
        <v>2</v>
      </c>
      <c r="F309" s="18" t="s">
        <v>363</v>
      </c>
      <c r="G309" s="85">
        <v>5655.37</v>
      </c>
      <c r="H309" s="156">
        <v>3449</v>
      </c>
      <c r="I309" s="709">
        <v>45323</v>
      </c>
    </row>
    <row r="310" spans="4:9">
      <c r="D310" s="939"/>
      <c r="E310" s="6">
        <v>2</v>
      </c>
      <c r="F310" s="18" t="s">
        <v>363</v>
      </c>
      <c r="G310" s="85">
        <v>7610.63</v>
      </c>
      <c r="H310" s="156">
        <v>3449</v>
      </c>
      <c r="I310" s="709">
        <v>45323</v>
      </c>
    </row>
    <row r="311" spans="4:9">
      <c r="D311" s="939"/>
      <c r="E311" s="6">
        <v>2</v>
      </c>
      <c r="F311" s="18" t="s">
        <v>363</v>
      </c>
      <c r="G311" s="85">
        <v>18802.73</v>
      </c>
      <c r="H311" s="156">
        <v>3456</v>
      </c>
      <c r="I311" s="709">
        <v>45413</v>
      </c>
    </row>
    <row r="312" spans="4:9">
      <c r="D312" s="939"/>
      <c r="E312" s="6">
        <v>2</v>
      </c>
      <c r="F312" s="18" t="s">
        <v>363</v>
      </c>
      <c r="G312" s="85">
        <v>8882.4500000000007</v>
      </c>
      <c r="H312" s="156">
        <v>3457</v>
      </c>
      <c r="I312" s="709">
        <v>45566</v>
      </c>
    </row>
    <row r="313" spans="4:9">
      <c r="D313" s="939"/>
      <c r="E313" s="6">
        <v>2</v>
      </c>
      <c r="F313" s="18" t="s">
        <v>363</v>
      </c>
      <c r="G313" s="85">
        <v>31172.720000000001</v>
      </c>
      <c r="H313" s="156">
        <v>3458</v>
      </c>
      <c r="I313" s="709">
        <v>45717</v>
      </c>
    </row>
    <row r="314" spans="4:9">
      <c r="D314" s="939"/>
      <c r="E314" s="6">
        <v>2</v>
      </c>
      <c r="F314" s="18" t="s">
        <v>363</v>
      </c>
      <c r="G314" s="85">
        <v>30889.37</v>
      </c>
      <c r="H314" s="156">
        <v>3458</v>
      </c>
      <c r="I314" s="709">
        <v>45717</v>
      </c>
    </row>
    <row r="315" spans="4:9">
      <c r="D315" s="939"/>
      <c r="E315" s="6">
        <v>2</v>
      </c>
      <c r="F315" s="18" t="s">
        <v>363</v>
      </c>
      <c r="G315" s="85">
        <v>24812.87</v>
      </c>
      <c r="H315" s="156">
        <v>3459</v>
      </c>
      <c r="I315" s="709">
        <v>45444</v>
      </c>
    </row>
    <row r="316" spans="4:9">
      <c r="D316" s="939"/>
      <c r="E316" s="6">
        <v>2</v>
      </c>
      <c r="F316" s="18" t="s">
        <v>363</v>
      </c>
      <c r="G316" s="85">
        <v>7465.12</v>
      </c>
      <c r="H316" s="156">
        <v>3459</v>
      </c>
      <c r="I316" s="709">
        <v>45444</v>
      </c>
    </row>
    <row r="317" spans="4:9">
      <c r="D317" s="939"/>
      <c r="E317" s="6">
        <v>2</v>
      </c>
      <c r="F317" s="18" t="s">
        <v>363</v>
      </c>
      <c r="G317" s="85">
        <v>3223.84</v>
      </c>
      <c r="H317" s="156">
        <v>3460</v>
      </c>
      <c r="I317" s="709">
        <v>45352</v>
      </c>
    </row>
    <row r="318" spans="4:9">
      <c r="D318" s="939"/>
      <c r="E318" s="6">
        <v>2</v>
      </c>
      <c r="F318" s="18" t="s">
        <v>363</v>
      </c>
      <c r="G318" s="85">
        <v>11738.12</v>
      </c>
      <c r="H318" s="156">
        <v>3460</v>
      </c>
      <c r="I318" s="709">
        <v>45352</v>
      </c>
    </row>
    <row r="319" spans="4:9">
      <c r="D319" s="939"/>
      <c r="E319" s="6">
        <v>2</v>
      </c>
      <c r="F319" s="18" t="s">
        <v>363</v>
      </c>
      <c r="G319" s="85">
        <v>22719.96</v>
      </c>
      <c r="H319" s="156">
        <v>3465</v>
      </c>
      <c r="I319" s="709">
        <v>45717</v>
      </c>
    </row>
    <row r="320" spans="4:9">
      <c r="D320" s="939"/>
      <c r="E320" s="6">
        <v>2</v>
      </c>
      <c r="F320" s="18" t="s">
        <v>363</v>
      </c>
      <c r="G320" s="85">
        <v>10302.32</v>
      </c>
      <c r="H320" s="156">
        <v>3467</v>
      </c>
      <c r="I320" s="709">
        <v>45627</v>
      </c>
    </row>
    <row r="321" spans="4:9">
      <c r="D321" s="939"/>
      <c r="E321" s="6">
        <v>2</v>
      </c>
      <c r="F321" s="18" t="s">
        <v>363</v>
      </c>
      <c r="G321" s="85">
        <v>17627.560000000001</v>
      </c>
      <c r="H321" s="156">
        <v>3467</v>
      </c>
      <c r="I321" s="709">
        <v>45627</v>
      </c>
    </row>
    <row r="322" spans="4:9">
      <c r="D322" s="939"/>
      <c r="E322" s="6">
        <v>2</v>
      </c>
      <c r="F322" s="18" t="s">
        <v>363</v>
      </c>
      <c r="G322" s="85">
        <v>9949.77</v>
      </c>
      <c r="H322" s="156">
        <v>3468</v>
      </c>
      <c r="I322" s="709">
        <v>45383</v>
      </c>
    </row>
    <row r="323" spans="4:9">
      <c r="D323" s="939"/>
      <c r="E323" s="6">
        <v>1</v>
      </c>
      <c r="F323" s="18" t="s">
        <v>363</v>
      </c>
      <c r="G323" s="85">
        <v>29554.7</v>
      </c>
      <c r="H323" s="156">
        <v>3469</v>
      </c>
      <c r="I323" s="709">
        <v>45352</v>
      </c>
    </row>
    <row r="324" spans="4:9">
      <c r="D324" s="939"/>
      <c r="E324" s="6">
        <v>2</v>
      </c>
      <c r="F324" s="18" t="s">
        <v>363</v>
      </c>
      <c r="G324" s="85">
        <v>9155.14</v>
      </c>
      <c r="H324" s="156">
        <v>3470</v>
      </c>
      <c r="I324" s="709">
        <v>45323</v>
      </c>
    </row>
    <row r="325" spans="4:9">
      <c r="D325" s="939"/>
      <c r="E325" s="6">
        <v>2</v>
      </c>
      <c r="F325" s="18" t="s">
        <v>363</v>
      </c>
      <c r="G325" s="85">
        <v>13020.44</v>
      </c>
      <c r="H325" s="156">
        <v>3470</v>
      </c>
      <c r="I325" s="709">
        <v>45323</v>
      </c>
    </row>
    <row r="326" spans="4:9">
      <c r="D326" s="939"/>
      <c r="E326" s="6">
        <v>2</v>
      </c>
      <c r="F326" s="18" t="s">
        <v>363</v>
      </c>
      <c r="G326" s="85">
        <v>13753.52</v>
      </c>
      <c r="H326" s="156">
        <v>3470</v>
      </c>
      <c r="I326" s="709">
        <v>45323</v>
      </c>
    </row>
    <row r="327" spans="4:9">
      <c r="D327" s="939"/>
      <c r="E327" s="6">
        <v>2</v>
      </c>
      <c r="F327" s="18" t="s">
        <v>363</v>
      </c>
      <c r="G327" s="85">
        <v>17709.37</v>
      </c>
      <c r="H327" s="156">
        <v>3471</v>
      </c>
      <c r="I327" s="709">
        <v>45748</v>
      </c>
    </row>
    <row r="328" spans="4:9">
      <c r="D328" s="939"/>
      <c r="E328" s="6">
        <v>2</v>
      </c>
      <c r="F328" s="18" t="s">
        <v>363</v>
      </c>
      <c r="G328" s="85">
        <v>13766.27</v>
      </c>
      <c r="H328" s="156">
        <v>3473</v>
      </c>
      <c r="I328" s="709">
        <v>46054</v>
      </c>
    </row>
    <row r="329" spans="4:9">
      <c r="D329" s="939"/>
      <c r="E329" s="6">
        <v>2</v>
      </c>
      <c r="F329" s="18" t="s">
        <v>363</v>
      </c>
      <c r="G329" s="85">
        <v>10975.82</v>
      </c>
      <c r="H329" s="156">
        <v>3476</v>
      </c>
      <c r="I329" s="709">
        <v>45931</v>
      </c>
    </row>
    <row r="330" spans="4:9">
      <c r="D330" s="939"/>
      <c r="E330" s="6">
        <v>2</v>
      </c>
      <c r="F330" s="18" t="s">
        <v>363</v>
      </c>
      <c r="G330" s="85">
        <v>12423.23</v>
      </c>
      <c r="H330" s="156">
        <v>3477</v>
      </c>
      <c r="I330" s="709">
        <v>45931</v>
      </c>
    </row>
    <row r="331" spans="4:9">
      <c r="D331" s="939"/>
      <c r="E331" s="6">
        <v>1</v>
      </c>
      <c r="F331" s="18" t="s">
        <v>363</v>
      </c>
      <c r="G331" s="85">
        <v>25517.99</v>
      </c>
      <c r="H331" s="156">
        <v>3478</v>
      </c>
      <c r="I331" s="709">
        <v>45809</v>
      </c>
    </row>
    <row r="332" spans="4:9">
      <c r="D332" s="939"/>
      <c r="E332" s="6">
        <v>1</v>
      </c>
      <c r="F332" s="18" t="s">
        <v>363</v>
      </c>
      <c r="G332" s="85">
        <v>19977.46</v>
      </c>
      <c r="H332" s="156">
        <v>3478</v>
      </c>
      <c r="I332" s="709">
        <v>45931</v>
      </c>
    </row>
    <row r="333" spans="4:9">
      <c r="D333" s="939"/>
      <c r="E333" s="6">
        <v>1</v>
      </c>
      <c r="F333" s="18" t="s">
        <v>363</v>
      </c>
      <c r="G333" s="85">
        <v>16564.310000000001</v>
      </c>
      <c r="H333" s="156">
        <v>3478</v>
      </c>
      <c r="I333" s="709">
        <v>45931</v>
      </c>
    </row>
    <row r="334" spans="4:9">
      <c r="D334" s="939"/>
      <c r="E334" s="6">
        <v>1</v>
      </c>
      <c r="F334" s="18" t="s">
        <v>363</v>
      </c>
      <c r="G334" s="85">
        <v>16284.5</v>
      </c>
      <c r="H334" s="156">
        <v>3480</v>
      </c>
      <c r="I334" s="709">
        <v>45931</v>
      </c>
    </row>
    <row r="335" spans="4:9">
      <c r="D335" s="939"/>
      <c r="E335" s="6">
        <v>2</v>
      </c>
      <c r="F335" s="18" t="s">
        <v>363</v>
      </c>
      <c r="G335" s="85">
        <v>25165.439999999999</v>
      </c>
      <c r="H335" s="156">
        <v>3483</v>
      </c>
      <c r="I335" s="709">
        <v>45778</v>
      </c>
    </row>
    <row r="336" spans="4:9">
      <c r="D336" s="939"/>
      <c r="E336" s="6">
        <v>2</v>
      </c>
      <c r="F336" s="18" t="s">
        <v>363</v>
      </c>
      <c r="G336" s="85">
        <v>1678.81</v>
      </c>
      <c r="H336" s="156">
        <v>3485</v>
      </c>
      <c r="I336" s="709">
        <v>45931</v>
      </c>
    </row>
    <row r="337" spans="4:9">
      <c r="D337" s="939"/>
      <c r="E337" s="6">
        <v>2</v>
      </c>
      <c r="F337" s="18" t="s">
        <v>363</v>
      </c>
      <c r="G337" s="85">
        <v>25997.79</v>
      </c>
      <c r="H337" s="156">
        <v>3487</v>
      </c>
      <c r="I337" s="709">
        <v>46054</v>
      </c>
    </row>
    <row r="338" spans="4:9">
      <c r="D338" s="939"/>
      <c r="E338" s="6">
        <v>2</v>
      </c>
      <c r="F338" s="18" t="s">
        <v>363</v>
      </c>
      <c r="G338" s="85">
        <v>7045.35</v>
      </c>
      <c r="H338" s="156">
        <v>3489</v>
      </c>
      <c r="I338" s="709">
        <v>45689</v>
      </c>
    </row>
    <row r="339" spans="4:9">
      <c r="D339" s="939"/>
      <c r="E339" s="6">
        <v>1</v>
      </c>
      <c r="F339" s="18" t="s">
        <v>363</v>
      </c>
      <c r="G339" s="85">
        <v>34930.53</v>
      </c>
      <c r="H339" s="156">
        <v>3490</v>
      </c>
      <c r="I339" s="709">
        <v>45658</v>
      </c>
    </row>
    <row r="340" spans="4:9">
      <c r="D340" s="939"/>
      <c r="E340" s="6">
        <v>2</v>
      </c>
      <c r="F340" s="18" t="s">
        <v>363</v>
      </c>
      <c r="G340" s="85">
        <v>17112.71</v>
      </c>
      <c r="H340" s="156">
        <v>3492</v>
      </c>
      <c r="I340" s="709">
        <v>45931</v>
      </c>
    </row>
    <row r="341" spans="4:9">
      <c r="D341" s="939"/>
      <c r="E341" s="6">
        <v>2</v>
      </c>
      <c r="F341" s="18" t="s">
        <v>363</v>
      </c>
      <c r="G341" s="85">
        <v>11192.1</v>
      </c>
      <c r="H341" s="156">
        <v>3492</v>
      </c>
      <c r="I341" s="709">
        <v>45931</v>
      </c>
    </row>
    <row r="342" spans="4:9">
      <c r="D342" s="939"/>
      <c r="E342" s="6">
        <v>2</v>
      </c>
      <c r="F342" s="18" t="s">
        <v>363</v>
      </c>
      <c r="G342" s="85">
        <v>11042.13</v>
      </c>
      <c r="H342" s="156">
        <v>3502</v>
      </c>
      <c r="I342" s="709">
        <v>46054</v>
      </c>
    </row>
    <row r="343" spans="4:9">
      <c r="D343" s="939"/>
      <c r="E343" s="6">
        <v>2</v>
      </c>
      <c r="F343" s="18" t="s">
        <v>363</v>
      </c>
      <c r="G343" s="85">
        <v>16452.400000000001</v>
      </c>
      <c r="H343" s="156">
        <v>3502</v>
      </c>
      <c r="I343" s="709">
        <v>46054</v>
      </c>
    </row>
    <row r="344" spans="4:9">
      <c r="D344" s="939"/>
      <c r="E344" s="6">
        <v>2</v>
      </c>
      <c r="F344" s="18" t="s">
        <v>363</v>
      </c>
      <c r="G344" s="85">
        <v>13990.12</v>
      </c>
      <c r="H344" s="156">
        <v>3513</v>
      </c>
      <c r="I344" s="709">
        <v>46419</v>
      </c>
    </row>
    <row r="345" spans="4:9">
      <c r="D345" s="939"/>
      <c r="E345" s="6">
        <v>2</v>
      </c>
      <c r="F345" s="18" t="s">
        <v>363</v>
      </c>
      <c r="G345" s="85">
        <v>0</v>
      </c>
      <c r="H345" s="156">
        <v>3513</v>
      </c>
      <c r="I345" s="709">
        <v>46419</v>
      </c>
    </row>
    <row r="346" spans="4:9">
      <c r="D346" s="939"/>
      <c r="E346" s="6">
        <v>2</v>
      </c>
      <c r="F346" s="18" t="s">
        <v>363</v>
      </c>
      <c r="G346" s="85">
        <v>14325.87</v>
      </c>
      <c r="H346" s="156">
        <v>3513</v>
      </c>
      <c r="I346" s="709">
        <v>46419</v>
      </c>
    </row>
    <row r="347" spans="4:9">
      <c r="D347" s="939"/>
      <c r="E347" s="6">
        <v>2</v>
      </c>
      <c r="F347" s="18" t="s">
        <v>363</v>
      </c>
      <c r="G347" s="85">
        <v>19079.580000000002</v>
      </c>
      <c r="H347" s="156">
        <v>3514</v>
      </c>
      <c r="I347" s="709">
        <v>46204</v>
      </c>
    </row>
    <row r="348" spans="4:9">
      <c r="D348" s="939"/>
      <c r="E348" s="6">
        <v>2</v>
      </c>
      <c r="F348" s="18" t="s">
        <v>363</v>
      </c>
      <c r="G348" s="85">
        <v>3816.5</v>
      </c>
      <c r="H348" s="156">
        <v>3514</v>
      </c>
      <c r="I348" s="709">
        <v>46204</v>
      </c>
    </row>
    <row r="349" spans="4:9">
      <c r="D349" s="939"/>
      <c r="E349" s="6">
        <v>2</v>
      </c>
      <c r="F349" s="18" t="s">
        <v>363</v>
      </c>
      <c r="G349" s="85">
        <v>2154.48</v>
      </c>
      <c r="H349" s="156">
        <v>3518</v>
      </c>
      <c r="I349" s="709">
        <v>46357</v>
      </c>
    </row>
    <row r="350" spans="4:9">
      <c r="D350" s="939"/>
      <c r="E350" s="6">
        <v>2</v>
      </c>
      <c r="F350" s="18" t="s">
        <v>363</v>
      </c>
      <c r="G350" s="85">
        <v>17322.39</v>
      </c>
      <c r="H350" s="156">
        <v>3522</v>
      </c>
      <c r="I350" s="709">
        <v>46569</v>
      </c>
    </row>
    <row r="351" spans="4:9">
      <c r="D351" s="939"/>
      <c r="E351" s="6">
        <v>2</v>
      </c>
      <c r="F351" s="18" t="s">
        <v>363</v>
      </c>
      <c r="G351" s="85">
        <v>11195.28</v>
      </c>
      <c r="H351" s="156">
        <v>3522</v>
      </c>
      <c r="I351" s="709">
        <v>46569</v>
      </c>
    </row>
    <row r="352" spans="4:9">
      <c r="D352" s="939"/>
      <c r="E352" s="6">
        <v>2</v>
      </c>
      <c r="F352" s="18" t="s">
        <v>363</v>
      </c>
      <c r="G352" s="85">
        <v>10363.879999999999</v>
      </c>
      <c r="H352" s="156">
        <v>3523</v>
      </c>
      <c r="I352" s="709">
        <v>46327</v>
      </c>
    </row>
    <row r="353" spans="4:9">
      <c r="D353" s="939"/>
      <c r="E353" s="6">
        <v>2</v>
      </c>
      <c r="F353" s="18" t="s">
        <v>363</v>
      </c>
      <c r="G353" s="85">
        <v>10880.61</v>
      </c>
      <c r="H353" s="156">
        <v>3524</v>
      </c>
      <c r="I353" s="709">
        <v>46296</v>
      </c>
    </row>
    <row r="354" spans="4:9">
      <c r="D354" s="939"/>
      <c r="E354" s="6">
        <v>2</v>
      </c>
      <c r="F354" s="18" t="s">
        <v>363</v>
      </c>
      <c r="G354" s="85">
        <v>13072.37</v>
      </c>
      <c r="H354" s="156">
        <v>3525</v>
      </c>
      <c r="I354" s="709">
        <v>46388</v>
      </c>
    </row>
    <row r="355" spans="4:9">
      <c r="D355" s="939"/>
      <c r="E355" s="6">
        <v>2</v>
      </c>
      <c r="F355" s="18" t="s">
        <v>363</v>
      </c>
      <c r="G355" s="85">
        <v>13768.07</v>
      </c>
      <c r="H355" s="156">
        <v>3525</v>
      </c>
      <c r="I355" s="709">
        <v>46388</v>
      </c>
    </row>
    <row r="356" spans="4:9">
      <c r="D356" s="939"/>
      <c r="E356" s="6">
        <v>2</v>
      </c>
      <c r="F356" s="18" t="s">
        <v>363</v>
      </c>
      <c r="G356" s="85">
        <v>10359.02</v>
      </c>
      <c r="H356" s="156">
        <v>3525</v>
      </c>
      <c r="I356" s="709">
        <v>46388</v>
      </c>
    </row>
    <row r="357" spans="4:9">
      <c r="D357" s="939"/>
      <c r="E357" s="6">
        <v>2</v>
      </c>
      <c r="F357" s="18" t="s">
        <v>363</v>
      </c>
      <c r="G357" s="85">
        <v>17160.45</v>
      </c>
      <c r="H357" s="156">
        <v>3525</v>
      </c>
      <c r="I357" s="709">
        <v>46388</v>
      </c>
    </row>
    <row r="358" spans="4:9">
      <c r="D358" s="939"/>
      <c r="E358" s="6">
        <v>2</v>
      </c>
      <c r="F358" s="18" t="s">
        <v>363</v>
      </c>
      <c r="G358" s="85">
        <v>21911.22</v>
      </c>
      <c r="H358" s="156">
        <v>3531</v>
      </c>
      <c r="I358" s="709">
        <v>46722</v>
      </c>
    </row>
    <row r="359" spans="4:9">
      <c r="D359" s="939"/>
      <c r="E359" s="6">
        <v>2</v>
      </c>
      <c r="F359" s="18" t="s">
        <v>363</v>
      </c>
      <c r="G359" s="85">
        <v>19343.03</v>
      </c>
      <c r="H359" s="156">
        <v>3541</v>
      </c>
      <c r="I359" s="709">
        <v>46753</v>
      </c>
    </row>
    <row r="360" spans="4:9">
      <c r="D360" s="939"/>
      <c r="E360" s="6">
        <v>2</v>
      </c>
      <c r="F360" s="18" t="s">
        <v>363</v>
      </c>
      <c r="G360" s="85">
        <v>19396.77</v>
      </c>
      <c r="H360" s="156">
        <v>3541</v>
      </c>
      <c r="I360" s="709">
        <v>46753</v>
      </c>
    </row>
    <row r="361" spans="4:9">
      <c r="D361" s="939"/>
      <c r="E361" s="6">
        <v>2</v>
      </c>
      <c r="F361" s="18" t="s">
        <v>363</v>
      </c>
      <c r="G361" s="85">
        <v>0</v>
      </c>
      <c r="H361" s="156">
        <v>3548</v>
      </c>
      <c r="I361" s="709">
        <v>44774</v>
      </c>
    </row>
    <row r="362" spans="4:9">
      <c r="D362" s="939"/>
      <c r="E362" s="6">
        <v>2</v>
      </c>
      <c r="F362" s="18" t="s">
        <v>363</v>
      </c>
      <c r="G362" s="85">
        <v>22197.29</v>
      </c>
      <c r="H362" s="156">
        <v>3548</v>
      </c>
      <c r="I362" s="709">
        <v>44774</v>
      </c>
    </row>
    <row r="363" spans="4:9">
      <c r="D363" s="939"/>
      <c r="E363" s="6">
        <v>2</v>
      </c>
      <c r="F363" s="18" t="s">
        <v>363</v>
      </c>
      <c r="G363" s="85">
        <v>7447.2</v>
      </c>
      <c r="H363" s="156">
        <v>3549</v>
      </c>
      <c r="I363" s="709">
        <v>44866</v>
      </c>
    </row>
    <row r="364" spans="4:9">
      <c r="D364" s="939"/>
      <c r="E364" s="6">
        <v>2</v>
      </c>
      <c r="F364" s="18" t="s">
        <v>363</v>
      </c>
      <c r="G364" s="85">
        <v>18925.21</v>
      </c>
      <c r="H364" s="156">
        <v>3550</v>
      </c>
      <c r="I364" s="709">
        <v>44866</v>
      </c>
    </row>
    <row r="365" spans="4:9">
      <c r="D365" s="939"/>
      <c r="E365" s="6">
        <v>2</v>
      </c>
      <c r="F365" s="18" t="s">
        <v>363</v>
      </c>
      <c r="G365" s="85">
        <v>2526.2600000000002</v>
      </c>
      <c r="H365" s="156">
        <v>3551</v>
      </c>
      <c r="I365" s="709">
        <v>44866</v>
      </c>
    </row>
    <row r="366" spans="4:9">
      <c r="D366" s="939"/>
      <c r="E366" s="6">
        <v>1</v>
      </c>
      <c r="F366" s="18" t="s">
        <v>363</v>
      </c>
      <c r="G366" s="85">
        <v>15668.94</v>
      </c>
      <c r="H366" s="156">
        <v>3553</v>
      </c>
      <c r="I366" s="709">
        <v>44652</v>
      </c>
    </row>
    <row r="367" spans="4:9">
      <c r="D367" s="939"/>
      <c r="E367" s="6">
        <v>2</v>
      </c>
      <c r="F367" s="18" t="s">
        <v>363</v>
      </c>
      <c r="G367" s="85">
        <v>13150.71</v>
      </c>
      <c r="H367" s="156">
        <v>3555</v>
      </c>
      <c r="I367" s="709">
        <v>44986</v>
      </c>
    </row>
    <row r="368" spans="4:9">
      <c r="D368" s="939"/>
      <c r="E368" s="6">
        <v>2</v>
      </c>
      <c r="F368" s="18" t="s">
        <v>363</v>
      </c>
      <c r="G368" s="85">
        <v>10334.629999999999</v>
      </c>
      <c r="H368" s="156">
        <v>3555</v>
      </c>
      <c r="I368" s="709">
        <v>44986</v>
      </c>
    </row>
    <row r="369" spans="4:9">
      <c r="D369" s="939"/>
      <c r="E369" s="6">
        <v>2</v>
      </c>
      <c r="F369" s="18" t="s">
        <v>363</v>
      </c>
      <c r="G369" s="85">
        <v>10072.89</v>
      </c>
      <c r="H369" s="156">
        <v>3555</v>
      </c>
      <c r="I369" s="709">
        <v>44986</v>
      </c>
    </row>
    <row r="370" spans="4:9">
      <c r="D370" s="939"/>
      <c r="E370" s="6">
        <v>1</v>
      </c>
      <c r="F370" s="18" t="s">
        <v>363</v>
      </c>
      <c r="G370" s="85">
        <v>7092.96</v>
      </c>
      <c r="H370" s="156">
        <v>3555</v>
      </c>
      <c r="I370" s="709">
        <v>44986</v>
      </c>
    </row>
    <row r="371" spans="4:9">
      <c r="D371" s="939"/>
      <c r="E371" s="6">
        <v>2</v>
      </c>
      <c r="F371" s="18" t="s">
        <v>363</v>
      </c>
      <c r="G371" s="85">
        <v>2602.16</v>
      </c>
      <c r="H371" s="156">
        <v>3555</v>
      </c>
      <c r="I371" s="709">
        <v>44986</v>
      </c>
    </row>
    <row r="372" spans="4:9">
      <c r="D372" s="939"/>
      <c r="E372" s="6">
        <v>2</v>
      </c>
      <c r="F372" s="18" t="s">
        <v>363</v>
      </c>
      <c r="G372" s="85">
        <v>25182.21</v>
      </c>
      <c r="H372" s="156">
        <v>3556</v>
      </c>
      <c r="I372" s="709">
        <v>44896</v>
      </c>
    </row>
    <row r="373" spans="4:9">
      <c r="D373" s="939"/>
      <c r="E373" s="6">
        <v>2</v>
      </c>
      <c r="F373" s="18" t="s">
        <v>363</v>
      </c>
      <c r="G373" s="85">
        <v>28903.35</v>
      </c>
      <c r="H373" s="156">
        <v>3556</v>
      </c>
      <c r="I373" s="709">
        <v>44896</v>
      </c>
    </row>
    <row r="374" spans="4:9">
      <c r="D374" s="939"/>
      <c r="E374" s="6">
        <v>2</v>
      </c>
      <c r="F374" s="18" t="s">
        <v>363</v>
      </c>
      <c r="G374" s="85">
        <v>11192.11</v>
      </c>
      <c r="H374" s="156">
        <v>3558</v>
      </c>
      <c r="I374" s="709">
        <v>44986</v>
      </c>
    </row>
    <row r="375" spans="4:9">
      <c r="D375" s="939"/>
      <c r="E375" s="6">
        <v>2</v>
      </c>
      <c r="F375" s="18" t="s">
        <v>363</v>
      </c>
      <c r="G375" s="85">
        <v>25182.22</v>
      </c>
      <c r="H375" s="156">
        <v>3558</v>
      </c>
      <c r="I375" s="709">
        <v>44986</v>
      </c>
    </row>
    <row r="376" spans="4:9">
      <c r="D376" s="939"/>
      <c r="E376" s="6">
        <v>2</v>
      </c>
      <c r="F376" s="18" t="s">
        <v>363</v>
      </c>
      <c r="G376" s="85">
        <v>10298.02</v>
      </c>
      <c r="H376" s="156">
        <v>3560</v>
      </c>
      <c r="I376" s="709">
        <v>44896</v>
      </c>
    </row>
    <row r="377" spans="4:9">
      <c r="D377" s="939"/>
      <c r="E377" s="6">
        <v>2</v>
      </c>
      <c r="F377" s="18" t="s">
        <v>363</v>
      </c>
      <c r="G377" s="85">
        <v>17783.8</v>
      </c>
      <c r="H377" s="156">
        <v>3560</v>
      </c>
      <c r="I377" s="709">
        <v>44896</v>
      </c>
    </row>
    <row r="378" spans="4:9">
      <c r="D378" s="939"/>
      <c r="E378" s="6">
        <v>2</v>
      </c>
      <c r="F378" s="18" t="s">
        <v>363</v>
      </c>
      <c r="G378" s="85">
        <v>25022.51</v>
      </c>
      <c r="H378" s="156">
        <v>3560</v>
      </c>
      <c r="I378" s="709">
        <v>44896</v>
      </c>
    </row>
    <row r="379" spans="4:9">
      <c r="D379" s="939"/>
      <c r="E379" s="6">
        <v>1</v>
      </c>
      <c r="F379" s="18" t="s">
        <v>363</v>
      </c>
      <c r="G379" s="85">
        <v>22943.8</v>
      </c>
      <c r="H379" s="156">
        <v>3563</v>
      </c>
      <c r="I379" s="709">
        <v>44652</v>
      </c>
    </row>
    <row r="380" spans="4:9">
      <c r="D380" s="939"/>
      <c r="E380" s="6">
        <v>2</v>
      </c>
      <c r="F380" s="18" t="s">
        <v>363</v>
      </c>
      <c r="G380" s="85">
        <v>11013.02</v>
      </c>
      <c r="H380" s="156">
        <v>3564</v>
      </c>
      <c r="I380" s="709">
        <v>44621</v>
      </c>
    </row>
    <row r="381" spans="4:9">
      <c r="D381" s="939"/>
      <c r="E381" s="6">
        <v>1</v>
      </c>
      <c r="F381" s="18" t="s">
        <v>363</v>
      </c>
      <c r="G381" s="85">
        <v>23503.4</v>
      </c>
      <c r="H381" s="156">
        <v>3565</v>
      </c>
      <c r="I381" s="709">
        <v>44621</v>
      </c>
    </row>
    <row r="382" spans="4:9">
      <c r="D382" s="939"/>
      <c r="E382" s="6">
        <v>2</v>
      </c>
      <c r="F382" s="18" t="s">
        <v>363</v>
      </c>
      <c r="G382" s="85">
        <v>3917.23</v>
      </c>
      <c r="H382" s="156">
        <v>3568</v>
      </c>
      <c r="I382" s="709">
        <v>44835</v>
      </c>
    </row>
    <row r="383" spans="4:9">
      <c r="D383" s="939"/>
      <c r="E383" s="6">
        <v>2</v>
      </c>
      <c r="F383" s="18" t="s">
        <v>363</v>
      </c>
      <c r="G383" s="85">
        <v>8394.07</v>
      </c>
      <c r="H383" s="156">
        <v>3568</v>
      </c>
      <c r="I383" s="709">
        <v>44835</v>
      </c>
    </row>
    <row r="384" spans="4:9">
      <c r="D384" s="939"/>
      <c r="E384" s="6">
        <v>2</v>
      </c>
      <c r="F384" s="18" t="s">
        <v>363</v>
      </c>
      <c r="G384" s="85">
        <v>8394.07</v>
      </c>
      <c r="H384" s="156">
        <v>3568</v>
      </c>
      <c r="I384" s="709">
        <v>44835</v>
      </c>
    </row>
    <row r="385" spans="4:9">
      <c r="D385" s="939"/>
      <c r="E385" s="6">
        <v>2</v>
      </c>
      <c r="F385" s="18" t="s">
        <v>363</v>
      </c>
      <c r="G385" s="85">
        <v>8885.43</v>
      </c>
      <c r="H385" s="156">
        <v>3568</v>
      </c>
      <c r="I385" s="709">
        <v>44835</v>
      </c>
    </row>
    <row r="386" spans="4:9">
      <c r="D386" s="939"/>
      <c r="E386" s="6">
        <v>2</v>
      </c>
      <c r="F386" s="18" t="s">
        <v>363</v>
      </c>
      <c r="G386" s="85">
        <v>16099.84</v>
      </c>
      <c r="H386" s="156">
        <v>3569</v>
      </c>
      <c r="I386" s="709">
        <v>44896</v>
      </c>
    </row>
    <row r="387" spans="4:9">
      <c r="D387" s="939"/>
      <c r="E387" s="6">
        <v>2</v>
      </c>
      <c r="F387" s="18" t="s">
        <v>363</v>
      </c>
      <c r="G387" s="85">
        <v>9171.92</v>
      </c>
      <c r="H387" s="156">
        <v>3569</v>
      </c>
      <c r="I387" s="709">
        <v>44896</v>
      </c>
    </row>
    <row r="388" spans="4:9">
      <c r="D388" s="939"/>
      <c r="E388" s="6">
        <v>2</v>
      </c>
      <c r="F388" s="18" t="s">
        <v>363</v>
      </c>
      <c r="G388" s="85">
        <v>11466.31</v>
      </c>
      <c r="H388" s="156">
        <v>3569</v>
      </c>
      <c r="I388" s="709">
        <v>44896</v>
      </c>
    </row>
    <row r="389" spans="4:9">
      <c r="D389" s="939"/>
      <c r="E389" s="6">
        <v>2</v>
      </c>
      <c r="F389" s="18" t="s">
        <v>363</v>
      </c>
      <c r="G389" s="85">
        <v>0</v>
      </c>
      <c r="H389" s="156">
        <v>3569</v>
      </c>
      <c r="I389" s="709">
        <v>44896</v>
      </c>
    </row>
    <row r="390" spans="4:9">
      <c r="D390" s="939"/>
      <c r="E390" s="6">
        <v>2</v>
      </c>
      <c r="F390" s="18" t="s">
        <v>363</v>
      </c>
      <c r="G390" s="85">
        <v>7526.69</v>
      </c>
      <c r="H390" s="156">
        <v>3569</v>
      </c>
      <c r="I390" s="709">
        <v>44896</v>
      </c>
    </row>
    <row r="391" spans="4:9">
      <c r="D391" s="939"/>
      <c r="E391" s="6">
        <v>2</v>
      </c>
      <c r="F391" s="18" t="s">
        <v>363</v>
      </c>
      <c r="G391" s="85">
        <v>14174.78</v>
      </c>
      <c r="H391" s="156">
        <v>3569</v>
      </c>
      <c r="I391" s="709">
        <v>44896</v>
      </c>
    </row>
    <row r="392" spans="4:9">
      <c r="D392" s="939"/>
      <c r="E392" s="6">
        <v>2</v>
      </c>
      <c r="F392" s="18" t="s">
        <v>363</v>
      </c>
      <c r="G392" s="85">
        <v>11757.31</v>
      </c>
      <c r="H392" s="156">
        <v>3569</v>
      </c>
      <c r="I392" s="709">
        <v>44896</v>
      </c>
    </row>
    <row r="393" spans="4:9">
      <c r="D393" s="939"/>
      <c r="E393" s="6">
        <v>2</v>
      </c>
      <c r="F393" s="18" t="s">
        <v>363</v>
      </c>
      <c r="G393" s="85">
        <v>2739.48</v>
      </c>
      <c r="H393" s="156">
        <v>3569</v>
      </c>
      <c r="I393" s="709">
        <v>44896</v>
      </c>
    </row>
    <row r="394" spans="4:9">
      <c r="D394" s="939"/>
      <c r="E394" s="6">
        <v>2</v>
      </c>
      <c r="F394" s="18" t="s">
        <v>363</v>
      </c>
      <c r="G394" s="85">
        <v>10632.49</v>
      </c>
      <c r="H394" s="156">
        <v>3569</v>
      </c>
      <c r="I394" s="709">
        <v>44896</v>
      </c>
    </row>
    <row r="395" spans="4:9">
      <c r="D395" s="939"/>
      <c r="E395" s="6">
        <v>2</v>
      </c>
      <c r="F395" s="18" t="s">
        <v>363</v>
      </c>
      <c r="G395" s="85">
        <v>6726.44</v>
      </c>
      <c r="H395" s="156">
        <v>3569</v>
      </c>
      <c r="I395" s="709">
        <v>44896</v>
      </c>
    </row>
    <row r="396" spans="4:9">
      <c r="D396" s="939"/>
      <c r="E396" s="6">
        <v>3</v>
      </c>
      <c r="F396" s="18" t="s">
        <v>363</v>
      </c>
      <c r="G396" s="85">
        <v>16441.2</v>
      </c>
      <c r="H396" s="156">
        <v>3571</v>
      </c>
      <c r="I396" s="709">
        <v>44682</v>
      </c>
    </row>
    <row r="397" spans="4:9">
      <c r="D397" s="939"/>
      <c r="E397" s="6">
        <v>2</v>
      </c>
      <c r="F397" s="18" t="s">
        <v>363</v>
      </c>
      <c r="G397" s="85">
        <v>3262.5</v>
      </c>
      <c r="H397" s="156">
        <v>3580</v>
      </c>
      <c r="I397" s="709">
        <v>44986</v>
      </c>
    </row>
    <row r="398" spans="4:9">
      <c r="D398" s="944"/>
      <c r="E398" s="13">
        <v>2</v>
      </c>
      <c r="F398" s="18" t="s">
        <v>363</v>
      </c>
      <c r="G398" s="14">
        <v>16788.150000000001</v>
      </c>
      <c r="H398" s="60">
        <v>3581</v>
      </c>
      <c r="I398" s="709">
        <v>44986</v>
      </c>
    </row>
    <row r="399" spans="4:9">
      <c r="D399" s="944"/>
      <c r="E399" s="13">
        <v>2</v>
      </c>
      <c r="F399" s="18" t="s">
        <v>363</v>
      </c>
      <c r="G399" s="14">
        <v>14169.2</v>
      </c>
      <c r="H399" s="60">
        <v>3583</v>
      </c>
      <c r="I399" s="709">
        <v>45108</v>
      </c>
    </row>
    <row r="400" spans="4:9">
      <c r="D400" s="944"/>
      <c r="E400" s="13">
        <v>2</v>
      </c>
      <c r="F400" s="18" t="s">
        <v>363</v>
      </c>
      <c r="G400" s="14">
        <v>13995.72</v>
      </c>
      <c r="H400" s="60">
        <v>3583</v>
      </c>
      <c r="I400" s="709">
        <v>45108</v>
      </c>
    </row>
    <row r="401" spans="4:9">
      <c r="D401" s="944"/>
      <c r="E401" s="13">
        <v>2</v>
      </c>
      <c r="F401" s="18" t="s">
        <v>363</v>
      </c>
      <c r="G401" s="14">
        <v>13430.53</v>
      </c>
      <c r="H401" s="60">
        <v>3583</v>
      </c>
      <c r="I401" s="709">
        <v>45108</v>
      </c>
    </row>
    <row r="402" spans="4:9">
      <c r="D402" s="939"/>
      <c r="E402" s="6">
        <v>2</v>
      </c>
      <c r="F402" s="18" t="s">
        <v>363</v>
      </c>
      <c r="G402" s="85">
        <v>13984.56</v>
      </c>
      <c r="H402" s="156">
        <v>3584</v>
      </c>
      <c r="I402" s="709">
        <v>45078</v>
      </c>
    </row>
    <row r="403" spans="4:9">
      <c r="D403" s="939"/>
      <c r="E403" s="6">
        <v>1</v>
      </c>
      <c r="F403" s="18" t="s">
        <v>363</v>
      </c>
      <c r="G403" s="85">
        <v>19978.41</v>
      </c>
      <c r="H403" s="156">
        <v>3589</v>
      </c>
      <c r="I403" s="709">
        <v>44896</v>
      </c>
    </row>
    <row r="404" spans="4:9">
      <c r="D404" s="939"/>
      <c r="E404" s="6">
        <v>1</v>
      </c>
      <c r="F404" s="18" t="s">
        <v>363</v>
      </c>
      <c r="G404" s="85">
        <v>4812.6000000000004</v>
      </c>
      <c r="H404" s="156">
        <v>3590</v>
      </c>
      <c r="I404" s="709">
        <v>44896</v>
      </c>
    </row>
    <row r="405" spans="4:9">
      <c r="D405" s="939"/>
      <c r="E405" s="6">
        <v>1</v>
      </c>
      <c r="F405" s="18" t="s">
        <v>363</v>
      </c>
      <c r="G405" s="85">
        <v>22384.19</v>
      </c>
      <c r="H405" s="156">
        <v>3592</v>
      </c>
      <c r="I405" s="709">
        <v>44896</v>
      </c>
    </row>
    <row r="406" spans="4:9">
      <c r="D406" s="939"/>
      <c r="E406" s="6">
        <v>2</v>
      </c>
      <c r="F406" s="18" t="s">
        <v>363</v>
      </c>
      <c r="G406" s="85">
        <v>20145.78</v>
      </c>
      <c r="H406" s="156">
        <v>3595</v>
      </c>
      <c r="I406" s="709">
        <v>45352</v>
      </c>
    </row>
    <row r="407" spans="4:9">
      <c r="D407" s="939"/>
      <c r="E407" s="6">
        <v>1</v>
      </c>
      <c r="F407" s="18" t="s">
        <v>363</v>
      </c>
      <c r="G407" s="85">
        <v>10632.49</v>
      </c>
      <c r="H407" s="156">
        <v>3598</v>
      </c>
      <c r="I407" s="709">
        <v>44896</v>
      </c>
    </row>
    <row r="408" spans="4:9">
      <c r="D408" s="939"/>
      <c r="E408" s="6">
        <v>1</v>
      </c>
      <c r="F408" s="18" t="s">
        <v>363</v>
      </c>
      <c r="G408" s="85">
        <v>12087.46</v>
      </c>
      <c r="H408" s="156">
        <v>3601</v>
      </c>
      <c r="I408" s="709">
        <v>44896</v>
      </c>
    </row>
    <row r="409" spans="4:9">
      <c r="D409" s="939"/>
      <c r="E409" s="6">
        <v>1</v>
      </c>
      <c r="F409" s="18" t="s">
        <v>363</v>
      </c>
      <c r="G409" s="85">
        <v>23139.66</v>
      </c>
      <c r="H409" s="156">
        <v>3602</v>
      </c>
      <c r="I409" s="709">
        <v>44896</v>
      </c>
    </row>
    <row r="410" spans="4:9">
      <c r="D410" s="939"/>
      <c r="E410" s="6">
        <v>1</v>
      </c>
      <c r="F410" s="18" t="s">
        <v>363</v>
      </c>
      <c r="G410" s="85">
        <v>25741.83</v>
      </c>
      <c r="H410" s="156">
        <v>3604</v>
      </c>
      <c r="I410" s="709">
        <v>44896</v>
      </c>
    </row>
    <row r="411" spans="4:9">
      <c r="D411" s="939"/>
      <c r="E411" s="6">
        <v>1</v>
      </c>
      <c r="F411" s="18" t="s">
        <v>363</v>
      </c>
      <c r="G411" s="85">
        <v>23545.62</v>
      </c>
      <c r="H411" s="156">
        <v>3605</v>
      </c>
      <c r="I411" s="709">
        <v>44896</v>
      </c>
    </row>
    <row r="412" spans="4:9">
      <c r="D412" s="939"/>
      <c r="E412" s="6">
        <v>1</v>
      </c>
      <c r="F412" s="18" t="s">
        <v>363</v>
      </c>
      <c r="G412" s="85">
        <v>18466.95</v>
      </c>
      <c r="H412" s="156">
        <v>3606</v>
      </c>
      <c r="I412" s="709">
        <v>44896</v>
      </c>
    </row>
    <row r="413" spans="4:9">
      <c r="D413" s="939"/>
      <c r="E413" s="6">
        <v>1</v>
      </c>
      <c r="F413" s="18" t="s">
        <v>363</v>
      </c>
      <c r="G413" s="85">
        <v>14885.49</v>
      </c>
      <c r="H413" s="156">
        <v>3608</v>
      </c>
      <c r="I413" s="709">
        <v>44896</v>
      </c>
    </row>
    <row r="414" spans="4:9">
      <c r="D414" s="939"/>
      <c r="E414" s="6">
        <v>1</v>
      </c>
      <c r="F414" s="18" t="s">
        <v>363</v>
      </c>
      <c r="G414" s="85">
        <v>26301.43</v>
      </c>
      <c r="H414" s="156">
        <v>3610</v>
      </c>
      <c r="I414" s="709">
        <v>44986</v>
      </c>
    </row>
    <row r="415" spans="4:9">
      <c r="D415" s="939"/>
      <c r="E415" s="6">
        <v>1</v>
      </c>
      <c r="F415" s="18" t="s">
        <v>363</v>
      </c>
      <c r="G415" s="85">
        <v>11192.1</v>
      </c>
      <c r="H415" s="156">
        <v>3612</v>
      </c>
      <c r="I415" s="709">
        <v>44896</v>
      </c>
    </row>
    <row r="416" spans="4:9">
      <c r="D416" s="944"/>
      <c r="E416" s="13">
        <v>2</v>
      </c>
      <c r="F416" s="18" t="s">
        <v>363</v>
      </c>
      <c r="G416" s="14">
        <v>18518.28</v>
      </c>
      <c r="H416" s="60">
        <v>3617</v>
      </c>
      <c r="I416" s="709">
        <v>45200</v>
      </c>
    </row>
    <row r="417" spans="4:9">
      <c r="D417" s="939"/>
      <c r="E417" s="6">
        <v>2</v>
      </c>
      <c r="F417" s="18" t="s">
        <v>363</v>
      </c>
      <c r="G417" s="85">
        <v>1343.27</v>
      </c>
      <c r="H417" s="156">
        <v>3618</v>
      </c>
      <c r="I417" s="709">
        <v>45261</v>
      </c>
    </row>
    <row r="418" spans="4:9">
      <c r="D418" s="939"/>
      <c r="E418" s="6">
        <v>2</v>
      </c>
      <c r="F418" s="18" t="s">
        <v>363</v>
      </c>
      <c r="G418" s="85">
        <v>23407.08</v>
      </c>
      <c r="H418" s="156">
        <v>3622</v>
      </c>
      <c r="I418" s="709">
        <v>45323</v>
      </c>
    </row>
    <row r="419" spans="4:9">
      <c r="D419" s="939"/>
      <c r="E419" s="6">
        <v>2</v>
      </c>
      <c r="F419" s="18" t="s">
        <v>363</v>
      </c>
      <c r="G419" s="85">
        <v>7946.39</v>
      </c>
      <c r="H419" s="156">
        <v>3629</v>
      </c>
      <c r="I419" s="709">
        <v>45383</v>
      </c>
    </row>
    <row r="420" spans="4:9">
      <c r="D420" s="939"/>
      <c r="E420" s="6">
        <v>2</v>
      </c>
      <c r="F420" s="18" t="s">
        <v>363</v>
      </c>
      <c r="G420" s="85">
        <v>14409.83</v>
      </c>
      <c r="H420" s="156">
        <v>3631</v>
      </c>
      <c r="I420" s="709">
        <v>45352</v>
      </c>
    </row>
    <row r="421" spans="4:9">
      <c r="D421" s="939"/>
      <c r="E421" s="6">
        <v>1</v>
      </c>
      <c r="F421" s="18" t="s">
        <v>363</v>
      </c>
      <c r="G421" s="85">
        <v>15854.05</v>
      </c>
      <c r="H421" s="156">
        <v>3634</v>
      </c>
      <c r="I421" s="709">
        <v>45200</v>
      </c>
    </row>
    <row r="422" spans="4:9">
      <c r="D422" s="939"/>
      <c r="E422" s="6">
        <v>1</v>
      </c>
      <c r="F422" s="18" t="s">
        <v>363</v>
      </c>
      <c r="G422" s="85">
        <v>13482.9</v>
      </c>
      <c r="H422" s="156">
        <v>3637</v>
      </c>
      <c r="I422" s="709">
        <v>45323</v>
      </c>
    </row>
    <row r="423" spans="4:9">
      <c r="D423" s="939"/>
      <c r="E423" s="6">
        <v>1</v>
      </c>
      <c r="F423" s="18" t="s">
        <v>363</v>
      </c>
      <c r="G423" s="85">
        <v>7365.21</v>
      </c>
      <c r="H423" s="156">
        <v>3638</v>
      </c>
      <c r="I423" s="709">
        <v>45200</v>
      </c>
    </row>
    <row r="424" spans="4:9">
      <c r="D424" s="939"/>
      <c r="E424" s="6">
        <v>1</v>
      </c>
      <c r="F424" s="18" t="s">
        <v>363</v>
      </c>
      <c r="G424" s="85">
        <v>22006.35</v>
      </c>
      <c r="H424" s="156">
        <v>3639</v>
      </c>
      <c r="I424" s="709">
        <v>45200</v>
      </c>
    </row>
    <row r="425" spans="4:9">
      <c r="D425" s="939"/>
      <c r="E425" s="6">
        <v>1</v>
      </c>
      <c r="F425" s="18" t="s">
        <v>363</v>
      </c>
      <c r="G425" s="85">
        <v>7274.86</v>
      </c>
      <c r="H425" s="156">
        <v>3640</v>
      </c>
      <c r="I425" s="709">
        <v>45200</v>
      </c>
    </row>
    <row r="426" spans="4:9">
      <c r="D426" s="939"/>
      <c r="E426" s="6">
        <v>1</v>
      </c>
      <c r="F426" s="18" t="s">
        <v>363</v>
      </c>
      <c r="G426" s="85">
        <v>8248.58</v>
      </c>
      <c r="H426" s="156">
        <v>3641</v>
      </c>
      <c r="I426" s="709">
        <v>45200</v>
      </c>
    </row>
    <row r="427" spans="4:9">
      <c r="D427" s="939"/>
      <c r="E427" s="6">
        <v>1</v>
      </c>
      <c r="F427" s="18" t="s">
        <v>363</v>
      </c>
      <c r="G427" s="85">
        <v>22083.35</v>
      </c>
      <c r="H427" s="156">
        <v>3644</v>
      </c>
      <c r="I427" s="709">
        <v>45200</v>
      </c>
    </row>
    <row r="428" spans="4:9">
      <c r="D428" s="939"/>
      <c r="E428" s="6">
        <v>1</v>
      </c>
      <c r="F428" s="18" t="s">
        <v>363</v>
      </c>
      <c r="G428" s="85">
        <v>20509.29</v>
      </c>
      <c r="H428" s="156">
        <v>3645</v>
      </c>
      <c r="I428" s="709">
        <v>45200</v>
      </c>
    </row>
    <row r="429" spans="4:9">
      <c r="D429" s="939"/>
      <c r="E429" s="6">
        <v>2</v>
      </c>
      <c r="F429" s="18" t="s">
        <v>363</v>
      </c>
      <c r="G429" s="85">
        <v>22272.28</v>
      </c>
      <c r="H429" s="156">
        <v>3647</v>
      </c>
      <c r="I429" s="709">
        <v>45323</v>
      </c>
    </row>
    <row r="430" spans="4:9">
      <c r="D430" s="939"/>
      <c r="E430" s="6">
        <v>2</v>
      </c>
      <c r="F430" s="18" t="s">
        <v>363</v>
      </c>
      <c r="G430" s="85">
        <v>9513.27</v>
      </c>
      <c r="H430" s="156">
        <v>3648</v>
      </c>
      <c r="I430" s="709">
        <v>45170</v>
      </c>
    </row>
    <row r="431" spans="4:9">
      <c r="D431" s="939"/>
      <c r="E431" s="6">
        <v>2</v>
      </c>
      <c r="F431" s="18" t="s">
        <v>363</v>
      </c>
      <c r="G431" s="85">
        <v>9289.44</v>
      </c>
      <c r="H431" s="156">
        <v>3648</v>
      </c>
      <c r="I431" s="709">
        <v>45352</v>
      </c>
    </row>
    <row r="432" spans="4:9">
      <c r="D432" s="939"/>
      <c r="E432" s="6">
        <v>2</v>
      </c>
      <c r="F432" s="18" t="s">
        <v>363</v>
      </c>
      <c r="G432" s="85">
        <v>0</v>
      </c>
      <c r="H432" s="156">
        <v>3648</v>
      </c>
      <c r="I432" s="709">
        <v>45352</v>
      </c>
    </row>
    <row r="433" spans="4:9">
      <c r="D433" s="939"/>
      <c r="E433" s="6">
        <v>2</v>
      </c>
      <c r="F433" s="18" t="s">
        <v>363</v>
      </c>
      <c r="G433" s="85">
        <v>14717.6</v>
      </c>
      <c r="H433" s="156">
        <v>3649</v>
      </c>
      <c r="I433" s="709">
        <v>45383</v>
      </c>
    </row>
    <row r="434" spans="4:9">
      <c r="D434" s="939"/>
      <c r="E434" s="6">
        <v>2</v>
      </c>
      <c r="F434" s="18" t="s">
        <v>363</v>
      </c>
      <c r="G434" s="85">
        <v>14637.03</v>
      </c>
      <c r="H434" s="156">
        <v>3649</v>
      </c>
      <c r="I434" s="709">
        <v>45383</v>
      </c>
    </row>
    <row r="435" spans="4:9">
      <c r="D435" s="939"/>
      <c r="E435" s="6">
        <v>1</v>
      </c>
      <c r="F435" s="18" t="s">
        <v>363</v>
      </c>
      <c r="G435" s="85">
        <v>4029.16</v>
      </c>
      <c r="H435" s="156">
        <v>3650</v>
      </c>
      <c r="I435" s="709">
        <v>45536</v>
      </c>
    </row>
    <row r="436" spans="4:9">
      <c r="D436" s="939"/>
      <c r="E436" s="6">
        <v>1</v>
      </c>
      <c r="F436" s="18" t="s">
        <v>363</v>
      </c>
      <c r="G436" s="85">
        <v>2708.48</v>
      </c>
      <c r="H436" s="156">
        <v>3650</v>
      </c>
      <c r="I436" s="709">
        <v>45536</v>
      </c>
    </row>
    <row r="437" spans="4:9">
      <c r="D437" s="939"/>
      <c r="E437" s="6">
        <v>1</v>
      </c>
      <c r="F437" s="18" t="s">
        <v>363</v>
      </c>
      <c r="G437" s="85">
        <v>5540.08</v>
      </c>
      <c r="H437" s="156">
        <v>3650</v>
      </c>
      <c r="I437" s="709">
        <v>45536</v>
      </c>
    </row>
    <row r="438" spans="4:9">
      <c r="D438" s="939"/>
      <c r="E438" s="6">
        <v>1</v>
      </c>
      <c r="F438" s="18" t="s">
        <v>363</v>
      </c>
      <c r="G438" s="85">
        <v>20291.990000000002</v>
      </c>
      <c r="H438" s="156">
        <v>3652</v>
      </c>
      <c r="I438" s="709">
        <v>45200</v>
      </c>
    </row>
    <row r="439" spans="4:9">
      <c r="D439" s="939"/>
      <c r="E439" s="6">
        <v>1</v>
      </c>
      <c r="F439" s="18" t="s">
        <v>363</v>
      </c>
      <c r="G439" s="85">
        <v>19026.560000000001</v>
      </c>
      <c r="H439" s="156">
        <v>3655</v>
      </c>
      <c r="I439" s="709">
        <v>45170</v>
      </c>
    </row>
    <row r="440" spans="4:9">
      <c r="D440" s="939"/>
      <c r="E440" s="6">
        <v>1</v>
      </c>
      <c r="F440" s="18" t="s">
        <v>363</v>
      </c>
      <c r="G440" s="85">
        <v>22775.919999999998</v>
      </c>
      <c r="H440" s="156">
        <v>3656</v>
      </c>
      <c r="I440" s="709">
        <v>45170</v>
      </c>
    </row>
    <row r="441" spans="4:9">
      <c r="D441" s="939"/>
      <c r="E441" s="6">
        <v>2</v>
      </c>
      <c r="F441" s="18" t="s">
        <v>363</v>
      </c>
      <c r="G441" s="85">
        <v>8153.45</v>
      </c>
      <c r="H441" s="156">
        <v>3670</v>
      </c>
      <c r="I441" s="709">
        <v>45566</v>
      </c>
    </row>
    <row r="442" spans="4:9">
      <c r="D442" s="939"/>
      <c r="E442" s="6">
        <v>1</v>
      </c>
      <c r="F442" s="18" t="s">
        <v>363</v>
      </c>
      <c r="G442" s="85">
        <v>3917.23</v>
      </c>
      <c r="H442" s="156">
        <v>3694</v>
      </c>
      <c r="I442" s="709">
        <v>45962</v>
      </c>
    </row>
    <row r="443" spans="4:9">
      <c r="D443" s="939"/>
      <c r="E443" s="6">
        <v>1</v>
      </c>
      <c r="F443" s="18" t="s">
        <v>363</v>
      </c>
      <c r="G443" s="85">
        <v>5596.05</v>
      </c>
      <c r="H443" s="156">
        <v>3697</v>
      </c>
      <c r="I443" s="709">
        <v>46113</v>
      </c>
    </row>
    <row r="444" spans="4:9">
      <c r="D444" s="939"/>
      <c r="E444" s="6">
        <v>2</v>
      </c>
      <c r="F444" s="18" t="s">
        <v>363</v>
      </c>
      <c r="G444" s="85">
        <v>20193.28</v>
      </c>
      <c r="H444" s="156">
        <v>3706</v>
      </c>
      <c r="I444" s="709">
        <v>46447</v>
      </c>
    </row>
    <row r="445" spans="4:9">
      <c r="D445" s="939"/>
      <c r="E445" s="6">
        <v>1</v>
      </c>
      <c r="F445" s="18" t="s">
        <v>363</v>
      </c>
      <c r="G445" s="85">
        <v>0</v>
      </c>
      <c r="H445" s="156">
        <v>3714</v>
      </c>
      <c r="I445" s="709">
        <v>46569</v>
      </c>
    </row>
    <row r="446" spans="4:9">
      <c r="D446" s="939"/>
      <c r="E446" s="6">
        <v>3</v>
      </c>
      <c r="F446" s="18" t="s">
        <v>363</v>
      </c>
      <c r="G446" s="85">
        <v>18097.62</v>
      </c>
      <c r="H446" s="156">
        <v>3721</v>
      </c>
      <c r="I446" s="709">
        <v>46508</v>
      </c>
    </row>
    <row r="447" spans="4:9">
      <c r="D447" s="939"/>
      <c r="E447" s="6">
        <v>3</v>
      </c>
      <c r="F447" s="18" t="s">
        <v>363</v>
      </c>
      <c r="G447" s="85">
        <v>30777.84</v>
      </c>
      <c r="H447" s="156">
        <v>3767</v>
      </c>
      <c r="I447" s="709">
        <v>47484</v>
      </c>
    </row>
    <row r="448" spans="4:9">
      <c r="D448" s="939"/>
      <c r="E448" s="6">
        <v>3</v>
      </c>
      <c r="F448" s="18" t="s">
        <v>363</v>
      </c>
      <c r="G448" s="85">
        <v>10503.79</v>
      </c>
      <c r="H448" s="156">
        <v>3773</v>
      </c>
      <c r="I448" s="709">
        <v>47484</v>
      </c>
    </row>
    <row r="449" spans="4:9">
      <c r="D449" s="944"/>
      <c r="E449" s="13">
        <v>2</v>
      </c>
      <c r="F449" s="18" t="s">
        <v>363</v>
      </c>
      <c r="G449" s="14">
        <v>10601.4</v>
      </c>
      <c r="H449" s="60">
        <v>50194</v>
      </c>
      <c r="I449" s="709">
        <v>44927</v>
      </c>
    </row>
    <row r="450" spans="4:9">
      <c r="D450" s="944"/>
      <c r="E450" s="945">
        <v>1</v>
      </c>
      <c r="F450" s="18" t="s">
        <v>363</v>
      </c>
      <c r="G450" s="14">
        <v>20140.23</v>
      </c>
      <c r="H450" s="60">
        <v>50194</v>
      </c>
      <c r="I450" s="709">
        <v>44927</v>
      </c>
    </row>
    <row r="451" spans="4:9">
      <c r="D451" s="944"/>
      <c r="E451" s="945">
        <v>1</v>
      </c>
      <c r="F451" s="18" t="s">
        <v>363</v>
      </c>
      <c r="G451" s="14">
        <v>21997.68</v>
      </c>
      <c r="H451" s="60">
        <v>50286</v>
      </c>
      <c r="I451" s="709">
        <v>46327</v>
      </c>
    </row>
    <row r="452" spans="4:9">
      <c r="D452" s="939"/>
      <c r="E452" s="946">
        <v>1</v>
      </c>
      <c r="F452" s="18" t="s">
        <v>363</v>
      </c>
      <c r="G452" s="85">
        <v>13799.1</v>
      </c>
      <c r="H452" s="156">
        <v>50374</v>
      </c>
      <c r="I452" s="709">
        <v>46753</v>
      </c>
    </row>
    <row r="453" spans="4:9">
      <c r="D453" s="939"/>
      <c r="E453" s="946">
        <v>1</v>
      </c>
      <c r="F453" s="18" t="s">
        <v>363</v>
      </c>
      <c r="G453" s="85">
        <v>4721.26</v>
      </c>
      <c r="H453" s="156">
        <v>50516</v>
      </c>
      <c r="I453" s="709">
        <v>47453</v>
      </c>
    </row>
    <row r="454" spans="4:9">
      <c r="D454" s="939"/>
      <c r="E454" s="946">
        <v>1</v>
      </c>
      <c r="F454" s="18" t="s">
        <v>363</v>
      </c>
      <c r="G454" s="85">
        <v>0</v>
      </c>
      <c r="H454" s="156">
        <v>60008</v>
      </c>
      <c r="I454" s="709">
        <v>47604</v>
      </c>
    </row>
    <row r="455" spans="4:9">
      <c r="D455" s="939"/>
      <c r="E455" s="6">
        <v>1</v>
      </c>
      <c r="F455" s="18" t="s">
        <v>363</v>
      </c>
      <c r="G455" s="85">
        <v>0</v>
      </c>
      <c r="H455" s="156">
        <v>60008</v>
      </c>
      <c r="I455" s="709">
        <v>47604</v>
      </c>
    </row>
    <row r="456" spans="4:9">
      <c r="D456" s="939"/>
      <c r="E456" s="6">
        <v>1</v>
      </c>
      <c r="F456" s="18" t="s">
        <v>363</v>
      </c>
      <c r="G456" s="85">
        <v>0</v>
      </c>
      <c r="H456" s="156">
        <v>60008</v>
      </c>
      <c r="I456" s="709">
        <v>47604</v>
      </c>
    </row>
    <row r="457" spans="4:9">
      <c r="D457" s="939"/>
      <c r="E457" s="6">
        <v>1</v>
      </c>
      <c r="F457" s="18" t="s">
        <v>363</v>
      </c>
      <c r="G457" s="85">
        <v>0</v>
      </c>
      <c r="H457" s="156">
        <v>60492</v>
      </c>
      <c r="I457" s="972" t="s">
        <v>5003</v>
      </c>
    </row>
    <row r="458" spans="4:9">
      <c r="D458" s="939"/>
      <c r="E458" s="6">
        <v>1</v>
      </c>
      <c r="F458" s="18" t="s">
        <v>363</v>
      </c>
      <c r="G458" s="85">
        <v>17140.88</v>
      </c>
      <c r="H458" s="156">
        <v>60512</v>
      </c>
      <c r="I458" s="972" t="s">
        <v>5003</v>
      </c>
    </row>
    <row r="459" spans="4:9">
      <c r="D459" s="939"/>
      <c r="E459" s="6">
        <v>1</v>
      </c>
      <c r="F459" s="18" t="s">
        <v>363</v>
      </c>
      <c r="G459" s="85">
        <v>10543.82</v>
      </c>
      <c r="H459" s="156">
        <v>60512</v>
      </c>
      <c r="I459" s="972" t="s">
        <v>5003</v>
      </c>
    </row>
    <row r="460" spans="4:9">
      <c r="D460" s="939"/>
      <c r="E460" s="6">
        <v>1</v>
      </c>
      <c r="F460" s="18" t="s">
        <v>363</v>
      </c>
      <c r="G460" s="85">
        <v>16795.86</v>
      </c>
      <c r="H460" s="156">
        <v>60512</v>
      </c>
      <c r="I460" s="972" t="s">
        <v>5003</v>
      </c>
    </row>
    <row r="461" spans="4:9">
      <c r="D461" s="939"/>
      <c r="E461" s="6">
        <v>1</v>
      </c>
      <c r="F461" s="18" t="s">
        <v>363</v>
      </c>
      <c r="G461" s="85">
        <v>11451.26</v>
      </c>
      <c r="H461" s="156">
        <v>60512</v>
      </c>
      <c r="I461" s="972" t="s">
        <v>5003</v>
      </c>
    </row>
    <row r="462" spans="4:9">
      <c r="D462" s="939"/>
      <c r="E462" s="6">
        <v>1</v>
      </c>
      <c r="F462" s="18" t="s">
        <v>363</v>
      </c>
      <c r="G462" s="85">
        <v>13951.46</v>
      </c>
      <c r="H462" s="156">
        <v>60512</v>
      </c>
      <c r="I462" s="972" t="s">
        <v>5003</v>
      </c>
    </row>
    <row r="463" spans="4:9">
      <c r="D463" s="939"/>
      <c r="E463" s="6">
        <v>1</v>
      </c>
      <c r="F463" s="18" t="s">
        <v>363</v>
      </c>
      <c r="G463" s="85">
        <v>11378.74</v>
      </c>
      <c r="H463" s="156">
        <v>60512</v>
      </c>
      <c r="I463" s="972" t="s">
        <v>5003</v>
      </c>
    </row>
    <row r="464" spans="4:9">
      <c r="D464" s="939"/>
      <c r="E464" s="6">
        <v>1</v>
      </c>
      <c r="F464" s="18" t="s">
        <v>363</v>
      </c>
      <c r="G464" s="85">
        <v>10245.61</v>
      </c>
      <c r="H464" s="156">
        <v>60514</v>
      </c>
      <c r="I464" s="972" t="s">
        <v>5003</v>
      </c>
    </row>
    <row r="465" spans="4:9">
      <c r="D465" s="939"/>
      <c r="E465" s="6">
        <v>1</v>
      </c>
      <c r="F465" s="18" t="s">
        <v>363</v>
      </c>
      <c r="G465" s="85">
        <v>5900.15</v>
      </c>
      <c r="H465" s="156">
        <v>60514</v>
      </c>
      <c r="I465" s="972" t="s">
        <v>5003</v>
      </c>
    </row>
    <row r="466" spans="4:9">
      <c r="D466" s="939"/>
      <c r="E466" s="6">
        <v>1</v>
      </c>
      <c r="F466" s="18" t="s">
        <v>363</v>
      </c>
      <c r="G466" s="85">
        <v>5463.39</v>
      </c>
      <c r="H466" s="156">
        <v>60514</v>
      </c>
      <c r="I466" s="972" t="s">
        <v>5003</v>
      </c>
    </row>
    <row r="467" spans="4:9">
      <c r="D467" s="939"/>
      <c r="E467" s="6">
        <v>1</v>
      </c>
      <c r="F467" s="18" t="s">
        <v>363</v>
      </c>
      <c r="G467" s="85">
        <v>6358.34</v>
      </c>
      <c r="H467" s="156">
        <v>60514</v>
      </c>
      <c r="I467" s="972" t="s">
        <v>5003</v>
      </c>
    </row>
    <row r="468" spans="4:9">
      <c r="D468" s="939"/>
      <c r="E468" s="6">
        <v>1</v>
      </c>
      <c r="F468" s="18" t="s">
        <v>363</v>
      </c>
      <c r="G468" s="85">
        <v>8112.95</v>
      </c>
      <c r="H468" s="156">
        <v>60514</v>
      </c>
      <c r="I468" s="972" t="s">
        <v>5003</v>
      </c>
    </row>
    <row r="469" spans="4:9">
      <c r="D469" s="939"/>
      <c r="E469" s="6">
        <v>1</v>
      </c>
      <c r="F469" s="18" t="s">
        <v>363</v>
      </c>
      <c r="G469" s="85">
        <v>7231.18</v>
      </c>
      <c r="H469" s="156">
        <v>60514</v>
      </c>
      <c r="I469" s="972" t="s">
        <v>5003</v>
      </c>
    </row>
    <row r="470" spans="4:9">
      <c r="D470" s="939"/>
      <c r="E470" s="6">
        <v>1</v>
      </c>
      <c r="F470" s="18" t="s">
        <v>363</v>
      </c>
      <c r="G470" s="85">
        <v>6556.34</v>
      </c>
      <c r="H470" s="156">
        <v>60514</v>
      </c>
      <c r="I470" s="972" t="s">
        <v>5003</v>
      </c>
    </row>
    <row r="471" spans="4:9">
      <c r="D471" s="939"/>
      <c r="E471" s="6">
        <v>1</v>
      </c>
      <c r="F471" s="18" t="s">
        <v>363</v>
      </c>
      <c r="G471" s="85">
        <v>20598.38</v>
      </c>
      <c r="H471" s="156">
        <v>60514</v>
      </c>
      <c r="I471" s="972" t="s">
        <v>5003</v>
      </c>
    </row>
    <row r="472" spans="4:9">
      <c r="D472" s="939"/>
      <c r="E472" s="6">
        <v>1</v>
      </c>
      <c r="F472" s="18" t="s">
        <v>363</v>
      </c>
      <c r="G472" s="85">
        <v>22634.01</v>
      </c>
      <c r="H472" s="156">
        <v>60514</v>
      </c>
      <c r="I472" s="972" t="s">
        <v>5003</v>
      </c>
    </row>
    <row r="473" spans="4:9">
      <c r="D473" s="939"/>
      <c r="E473" s="6">
        <v>1</v>
      </c>
      <c r="F473" s="18" t="s">
        <v>363</v>
      </c>
      <c r="G473" s="85">
        <v>6014.19</v>
      </c>
      <c r="H473" s="156">
        <v>60514</v>
      </c>
      <c r="I473" s="972" t="s">
        <v>5003</v>
      </c>
    </row>
    <row r="474" spans="4:9">
      <c r="D474" s="939"/>
      <c r="E474" s="6">
        <v>1</v>
      </c>
      <c r="F474" s="18" t="s">
        <v>363</v>
      </c>
      <c r="G474" s="85">
        <v>5075.03</v>
      </c>
      <c r="H474" s="156">
        <v>60518</v>
      </c>
      <c r="I474" s="972" t="s">
        <v>5003</v>
      </c>
    </row>
    <row r="475" spans="4:9">
      <c r="D475" s="939"/>
      <c r="E475" s="6">
        <v>2</v>
      </c>
      <c r="F475" s="18" t="s">
        <v>363</v>
      </c>
      <c r="G475" s="85">
        <v>0</v>
      </c>
      <c r="H475" s="156">
        <v>60534</v>
      </c>
      <c r="I475" s="972" t="s">
        <v>5003</v>
      </c>
    </row>
    <row r="476" spans="4:9">
      <c r="D476" s="939"/>
      <c r="E476" s="6">
        <v>2</v>
      </c>
      <c r="F476" s="18" t="s">
        <v>363</v>
      </c>
      <c r="G476" s="85">
        <v>0</v>
      </c>
      <c r="H476" s="156">
        <v>60534</v>
      </c>
      <c r="I476" s="972" t="s">
        <v>5003</v>
      </c>
    </row>
    <row r="477" spans="4:9">
      <c r="D477" s="939"/>
      <c r="E477" s="6">
        <v>2</v>
      </c>
      <c r="F477" s="18" t="s">
        <v>363</v>
      </c>
      <c r="G477" s="85">
        <v>4005.42</v>
      </c>
      <c r="H477" s="156">
        <v>60540</v>
      </c>
      <c r="I477" s="972" t="s">
        <v>5003</v>
      </c>
    </row>
    <row r="478" spans="4:9">
      <c r="D478" s="939"/>
      <c r="E478" s="6">
        <v>2</v>
      </c>
      <c r="F478" s="18" t="s">
        <v>1262</v>
      </c>
      <c r="G478" s="35">
        <v>49232.31</v>
      </c>
      <c r="H478" s="156">
        <v>1060</v>
      </c>
      <c r="I478" s="709">
        <v>44409</v>
      </c>
    </row>
    <row r="479" spans="4:9">
      <c r="D479" s="939"/>
      <c r="E479" s="6">
        <v>2</v>
      </c>
      <c r="F479" s="18" t="s">
        <v>1262</v>
      </c>
      <c r="G479" s="35">
        <v>58209.5</v>
      </c>
      <c r="H479" s="156">
        <v>1060</v>
      </c>
      <c r="I479" s="709">
        <v>44409</v>
      </c>
    </row>
    <row r="480" spans="4:9">
      <c r="D480" s="939"/>
      <c r="E480" s="6">
        <v>2</v>
      </c>
      <c r="F480" s="18" t="s">
        <v>1262</v>
      </c>
      <c r="G480" s="35">
        <v>62880.74</v>
      </c>
      <c r="H480" s="156">
        <v>1060</v>
      </c>
      <c r="I480" s="709">
        <v>44409</v>
      </c>
    </row>
    <row r="481" spans="4:9">
      <c r="D481" s="939"/>
      <c r="E481" s="6">
        <v>2</v>
      </c>
      <c r="F481" s="18" t="s">
        <v>1262</v>
      </c>
      <c r="G481" s="35">
        <v>59284.639999999999</v>
      </c>
      <c r="H481" s="156">
        <v>1060</v>
      </c>
      <c r="I481" s="709">
        <v>44409</v>
      </c>
    </row>
    <row r="482" spans="4:9">
      <c r="D482" s="939"/>
      <c r="E482" s="6">
        <v>2</v>
      </c>
      <c r="F482" s="18" t="s">
        <v>1262</v>
      </c>
      <c r="G482" s="35">
        <v>42202.22</v>
      </c>
      <c r="H482" s="156">
        <v>1060</v>
      </c>
      <c r="I482" s="709">
        <v>44409</v>
      </c>
    </row>
    <row r="483" spans="4:9">
      <c r="D483" s="939"/>
      <c r="E483" s="6">
        <v>2</v>
      </c>
      <c r="F483" s="18" t="s">
        <v>1262</v>
      </c>
      <c r="G483" s="35">
        <v>39226.79</v>
      </c>
      <c r="H483" s="156">
        <v>1060</v>
      </c>
      <c r="I483" s="709">
        <v>44409</v>
      </c>
    </row>
    <row r="484" spans="4:9">
      <c r="D484" s="939"/>
      <c r="E484" s="6">
        <v>2</v>
      </c>
      <c r="F484" s="18" t="s">
        <v>1262</v>
      </c>
      <c r="G484" s="35">
        <v>38628.949999999997</v>
      </c>
      <c r="H484" s="156">
        <v>1060</v>
      </c>
      <c r="I484" s="709">
        <v>44409</v>
      </c>
    </row>
    <row r="485" spans="4:9">
      <c r="D485" s="939"/>
      <c r="E485" s="6">
        <v>2</v>
      </c>
      <c r="F485" s="18" t="s">
        <v>1262</v>
      </c>
      <c r="G485" s="35">
        <v>52862.09</v>
      </c>
      <c r="H485" s="156">
        <v>1060</v>
      </c>
      <c r="I485" s="709">
        <v>44409</v>
      </c>
    </row>
    <row r="486" spans="4:9">
      <c r="D486" s="939"/>
      <c r="E486" s="6">
        <v>2</v>
      </c>
      <c r="F486" s="18" t="s">
        <v>1262</v>
      </c>
      <c r="G486" s="35">
        <v>51715.97</v>
      </c>
      <c r="H486" s="156">
        <v>1060</v>
      </c>
      <c r="I486" s="709">
        <v>44409</v>
      </c>
    </row>
    <row r="487" spans="4:9">
      <c r="D487" s="939"/>
      <c r="E487" s="6">
        <v>2</v>
      </c>
      <c r="F487" s="18" t="s">
        <v>1262</v>
      </c>
      <c r="G487" s="35">
        <v>52619.58</v>
      </c>
      <c r="H487" s="156">
        <v>1061</v>
      </c>
      <c r="I487" s="709">
        <v>45139</v>
      </c>
    </row>
    <row r="488" spans="4:9">
      <c r="D488" s="939"/>
      <c r="E488" s="6">
        <v>2</v>
      </c>
      <c r="F488" s="18" t="s">
        <v>1262</v>
      </c>
      <c r="G488" s="35">
        <v>38814.46</v>
      </c>
      <c r="H488" s="156">
        <v>1061</v>
      </c>
      <c r="I488" s="709">
        <v>45139</v>
      </c>
    </row>
    <row r="489" spans="4:9">
      <c r="D489" s="939"/>
      <c r="E489" s="6">
        <v>2</v>
      </c>
      <c r="F489" s="18" t="s">
        <v>1262</v>
      </c>
      <c r="G489" s="35">
        <v>44215.37</v>
      </c>
      <c r="H489" s="156">
        <v>1061</v>
      </c>
      <c r="I489" s="709">
        <v>45139</v>
      </c>
    </row>
    <row r="490" spans="4:9">
      <c r="D490" s="939"/>
      <c r="E490" s="6">
        <v>2</v>
      </c>
      <c r="F490" s="18" t="s">
        <v>1262</v>
      </c>
      <c r="G490" s="35">
        <v>37524.07</v>
      </c>
      <c r="H490" s="156">
        <v>1061</v>
      </c>
      <c r="I490" s="709">
        <v>45139</v>
      </c>
    </row>
    <row r="491" spans="4:9">
      <c r="D491" s="939"/>
      <c r="E491" s="6">
        <v>2</v>
      </c>
      <c r="F491" s="18" t="s">
        <v>1262</v>
      </c>
      <c r="G491" s="35">
        <v>35496.559999999998</v>
      </c>
      <c r="H491" s="156">
        <v>1061</v>
      </c>
      <c r="I491" s="709">
        <v>45139</v>
      </c>
    </row>
    <row r="492" spans="4:9">
      <c r="D492" s="939"/>
      <c r="E492" s="6">
        <v>2</v>
      </c>
      <c r="F492" s="18" t="s">
        <v>1262</v>
      </c>
      <c r="G492" s="35">
        <v>40994.01</v>
      </c>
      <c r="H492" s="156">
        <v>1061</v>
      </c>
      <c r="I492" s="709">
        <v>45139</v>
      </c>
    </row>
    <row r="493" spans="4:9">
      <c r="D493" s="939"/>
      <c r="E493" s="6">
        <v>2</v>
      </c>
      <c r="F493" s="18" t="s">
        <v>1262</v>
      </c>
      <c r="G493" s="35">
        <v>38915.199999999997</v>
      </c>
      <c r="H493" s="156">
        <v>1062</v>
      </c>
      <c r="I493" s="709">
        <v>45017</v>
      </c>
    </row>
    <row r="494" spans="4:9">
      <c r="D494" s="939"/>
      <c r="E494" s="6">
        <v>3</v>
      </c>
      <c r="F494" s="18" t="s">
        <v>1262</v>
      </c>
      <c r="G494" s="85">
        <v>40044.129999999997</v>
      </c>
      <c r="H494" s="156">
        <v>1073</v>
      </c>
      <c r="I494" s="709">
        <v>45444</v>
      </c>
    </row>
    <row r="495" spans="4:9">
      <c r="D495" s="939"/>
      <c r="E495" s="6">
        <v>2</v>
      </c>
      <c r="F495" s="18" t="s">
        <v>1262</v>
      </c>
      <c r="G495" s="85">
        <v>35815.11</v>
      </c>
      <c r="H495" s="156">
        <v>1079</v>
      </c>
      <c r="I495" s="709">
        <v>44593</v>
      </c>
    </row>
    <row r="496" spans="4:9">
      <c r="D496" s="939"/>
      <c r="E496" s="6">
        <v>2</v>
      </c>
      <c r="F496" s="18" t="s">
        <v>1262</v>
      </c>
      <c r="G496" s="85">
        <v>31687.57</v>
      </c>
      <c r="H496" s="156">
        <v>1087</v>
      </c>
      <c r="I496" s="709">
        <v>44531</v>
      </c>
    </row>
    <row r="497" spans="4:9">
      <c r="D497" s="939"/>
      <c r="E497" s="6">
        <v>2</v>
      </c>
      <c r="F497" s="18" t="s">
        <v>1262</v>
      </c>
      <c r="G497" s="85">
        <v>34342.89</v>
      </c>
      <c r="H497" s="156">
        <v>1087</v>
      </c>
      <c r="I497" s="709">
        <v>44531</v>
      </c>
    </row>
    <row r="498" spans="4:9">
      <c r="D498" s="939"/>
      <c r="E498" s="6">
        <v>2</v>
      </c>
      <c r="F498" s="18" t="s">
        <v>1262</v>
      </c>
      <c r="G498" s="85">
        <v>30053.7</v>
      </c>
      <c r="H498" s="156">
        <v>1087</v>
      </c>
      <c r="I498" s="709">
        <v>44531</v>
      </c>
    </row>
    <row r="499" spans="4:9">
      <c r="D499" s="939"/>
      <c r="E499" s="6">
        <v>2</v>
      </c>
      <c r="F499" s="18" t="s">
        <v>1262</v>
      </c>
      <c r="G499" s="85">
        <v>29788.77</v>
      </c>
      <c r="H499" s="156">
        <v>1087</v>
      </c>
      <c r="I499" s="709">
        <v>44531</v>
      </c>
    </row>
    <row r="500" spans="4:9">
      <c r="D500" s="939"/>
      <c r="E500" s="6">
        <v>2</v>
      </c>
      <c r="F500" s="18" t="s">
        <v>1262</v>
      </c>
      <c r="G500" s="85">
        <v>28698.63</v>
      </c>
      <c r="H500" s="156">
        <v>1087</v>
      </c>
      <c r="I500" s="709">
        <v>44531</v>
      </c>
    </row>
    <row r="501" spans="4:9">
      <c r="D501" s="939"/>
      <c r="E501" s="6">
        <v>2</v>
      </c>
      <c r="F501" s="18" t="s">
        <v>1262</v>
      </c>
      <c r="G501" s="85">
        <v>30551.599999999999</v>
      </c>
      <c r="H501" s="156">
        <v>1087</v>
      </c>
      <c r="I501" s="709">
        <v>44531</v>
      </c>
    </row>
    <row r="502" spans="4:9">
      <c r="D502" s="939"/>
      <c r="E502" s="6">
        <v>2</v>
      </c>
      <c r="F502" s="18" t="s">
        <v>1262</v>
      </c>
      <c r="G502" s="85">
        <v>31017.69</v>
      </c>
      <c r="H502" s="156">
        <v>1087</v>
      </c>
      <c r="I502" s="709">
        <v>44531</v>
      </c>
    </row>
    <row r="503" spans="4:9">
      <c r="D503" s="939"/>
      <c r="E503" s="6">
        <v>2</v>
      </c>
      <c r="F503" s="18" t="s">
        <v>1262</v>
      </c>
      <c r="G503" s="85">
        <v>32251.75</v>
      </c>
      <c r="H503" s="156">
        <v>1087</v>
      </c>
      <c r="I503" s="709">
        <v>44531</v>
      </c>
    </row>
    <row r="504" spans="4:9">
      <c r="D504" s="939"/>
      <c r="E504" s="6">
        <v>2</v>
      </c>
      <c r="F504" s="18" t="s">
        <v>1262</v>
      </c>
      <c r="G504" s="85">
        <v>28347.29</v>
      </c>
      <c r="H504" s="156">
        <v>1087</v>
      </c>
      <c r="I504" s="709">
        <v>44531</v>
      </c>
    </row>
    <row r="505" spans="4:9">
      <c r="D505" s="939"/>
      <c r="E505" s="6">
        <v>2</v>
      </c>
      <c r="F505" s="18" t="s">
        <v>1262</v>
      </c>
      <c r="G505" s="85">
        <v>56560.480000000003</v>
      </c>
      <c r="H505" s="156">
        <v>1089</v>
      </c>
      <c r="I505" s="709">
        <v>44927</v>
      </c>
    </row>
    <row r="506" spans="4:9">
      <c r="D506" s="939"/>
      <c r="E506" s="6">
        <v>2</v>
      </c>
      <c r="F506" s="18" t="s">
        <v>1262</v>
      </c>
      <c r="G506" s="85">
        <v>27869.57</v>
      </c>
      <c r="H506" s="156">
        <v>1089</v>
      </c>
      <c r="I506" s="709">
        <v>44927</v>
      </c>
    </row>
    <row r="507" spans="4:9">
      <c r="D507" s="939"/>
      <c r="E507" s="6">
        <v>2</v>
      </c>
      <c r="F507" s="18" t="s">
        <v>1262</v>
      </c>
      <c r="G507" s="85">
        <v>31620.45</v>
      </c>
      <c r="H507" s="156">
        <v>1089</v>
      </c>
      <c r="I507" s="709">
        <v>44927</v>
      </c>
    </row>
    <row r="508" spans="4:9">
      <c r="D508" s="939"/>
      <c r="E508" s="6">
        <v>2</v>
      </c>
      <c r="F508" s="18" t="s">
        <v>1262</v>
      </c>
      <c r="G508" s="85">
        <v>31226.29</v>
      </c>
      <c r="H508" s="156">
        <v>1089</v>
      </c>
      <c r="I508" s="709">
        <v>44927</v>
      </c>
    </row>
    <row r="509" spans="4:9">
      <c r="D509" s="939"/>
      <c r="E509" s="6">
        <v>2</v>
      </c>
      <c r="F509" s="18" t="s">
        <v>1262</v>
      </c>
      <c r="G509" s="85">
        <v>41423.56</v>
      </c>
      <c r="H509" s="156">
        <v>1089</v>
      </c>
      <c r="I509" s="709">
        <v>44927</v>
      </c>
    </row>
    <row r="510" spans="4:9">
      <c r="D510" s="939"/>
      <c r="E510" s="6">
        <v>2</v>
      </c>
      <c r="F510" s="18" t="s">
        <v>1262</v>
      </c>
      <c r="G510" s="85">
        <v>45680.62</v>
      </c>
      <c r="H510" s="156">
        <v>1089</v>
      </c>
      <c r="I510" s="709">
        <v>44927</v>
      </c>
    </row>
    <row r="511" spans="4:9">
      <c r="D511" s="939"/>
      <c r="E511" s="6">
        <v>2</v>
      </c>
      <c r="F511" s="18" t="s">
        <v>1262</v>
      </c>
      <c r="G511" s="85">
        <v>36057.839999999997</v>
      </c>
      <c r="H511" s="156">
        <v>1089</v>
      </c>
      <c r="I511" s="709">
        <v>44927</v>
      </c>
    </row>
    <row r="512" spans="4:9">
      <c r="D512" s="939"/>
      <c r="E512" s="6">
        <v>2</v>
      </c>
      <c r="F512" s="18" t="s">
        <v>1262</v>
      </c>
      <c r="G512" s="85">
        <v>64772.37</v>
      </c>
      <c r="H512" s="156">
        <v>1090</v>
      </c>
      <c r="I512" s="709">
        <v>45017</v>
      </c>
    </row>
    <row r="513" spans="4:9">
      <c r="D513" s="939"/>
      <c r="E513" s="6">
        <v>2</v>
      </c>
      <c r="F513" s="18" t="s">
        <v>1262</v>
      </c>
      <c r="G513" s="85">
        <v>63606.78</v>
      </c>
      <c r="H513" s="156">
        <v>1090</v>
      </c>
      <c r="I513" s="709">
        <v>45017</v>
      </c>
    </row>
    <row r="514" spans="4:9">
      <c r="D514" s="939"/>
      <c r="E514" s="6">
        <v>2</v>
      </c>
      <c r="F514" s="18" t="s">
        <v>1262</v>
      </c>
      <c r="G514" s="85">
        <v>62992.41</v>
      </c>
      <c r="H514" s="156">
        <v>1090</v>
      </c>
      <c r="I514" s="709">
        <v>45017</v>
      </c>
    </row>
    <row r="515" spans="4:9">
      <c r="D515" s="939"/>
      <c r="E515" s="6">
        <v>2</v>
      </c>
      <c r="F515" s="18" t="s">
        <v>1262</v>
      </c>
      <c r="G515" s="85">
        <v>51550.19</v>
      </c>
      <c r="H515" s="156">
        <v>1090</v>
      </c>
      <c r="I515" s="709">
        <v>45017</v>
      </c>
    </row>
    <row r="516" spans="4:9">
      <c r="D516" s="939"/>
      <c r="E516" s="6">
        <v>2</v>
      </c>
      <c r="F516" s="18" t="s">
        <v>1262</v>
      </c>
      <c r="G516" s="85">
        <v>66129.17</v>
      </c>
      <c r="H516" s="156">
        <v>1090</v>
      </c>
      <c r="I516" s="709">
        <v>45017</v>
      </c>
    </row>
    <row r="517" spans="4:9">
      <c r="D517" s="939"/>
      <c r="E517" s="6">
        <v>2</v>
      </c>
      <c r="F517" s="18" t="s">
        <v>1262</v>
      </c>
      <c r="G517" s="85">
        <v>66919.179999999993</v>
      </c>
      <c r="H517" s="156">
        <v>1090</v>
      </c>
      <c r="I517" s="709">
        <v>45017</v>
      </c>
    </row>
    <row r="518" spans="4:9">
      <c r="D518" s="939"/>
      <c r="E518" s="6">
        <v>2</v>
      </c>
      <c r="F518" s="18" t="s">
        <v>1262</v>
      </c>
      <c r="G518" s="35">
        <v>35966.39</v>
      </c>
      <c r="H518" s="156">
        <v>1093</v>
      </c>
      <c r="I518" s="709">
        <v>45017</v>
      </c>
    </row>
    <row r="519" spans="4:9">
      <c r="D519" s="939"/>
      <c r="E519" s="6">
        <v>2</v>
      </c>
      <c r="F519" s="18" t="s">
        <v>1262</v>
      </c>
      <c r="G519" s="35">
        <v>32428.95</v>
      </c>
      <c r="H519" s="156">
        <v>1093</v>
      </c>
      <c r="I519" s="709">
        <v>45017</v>
      </c>
    </row>
    <row r="520" spans="4:9">
      <c r="D520" s="939"/>
      <c r="E520" s="6">
        <v>2</v>
      </c>
      <c r="F520" s="18" t="s">
        <v>1262</v>
      </c>
      <c r="G520" s="35">
        <v>36379.19</v>
      </c>
      <c r="H520" s="156">
        <v>1093</v>
      </c>
      <c r="I520" s="709">
        <v>45017</v>
      </c>
    </row>
    <row r="521" spans="4:9">
      <c r="D521" s="939"/>
      <c r="E521" s="6">
        <v>2</v>
      </c>
      <c r="F521" s="18" t="s">
        <v>1262</v>
      </c>
      <c r="G521" s="35">
        <v>34051.839999999997</v>
      </c>
      <c r="H521" s="156">
        <v>1093</v>
      </c>
      <c r="I521" s="709">
        <v>45017</v>
      </c>
    </row>
    <row r="522" spans="4:9">
      <c r="D522" s="939"/>
      <c r="E522" s="6">
        <v>3</v>
      </c>
      <c r="F522" s="18" t="s">
        <v>1262</v>
      </c>
      <c r="G522" s="35">
        <v>45557.09</v>
      </c>
      <c r="H522" s="156">
        <v>1093</v>
      </c>
      <c r="I522" s="709">
        <v>45017</v>
      </c>
    </row>
    <row r="523" spans="4:9">
      <c r="D523" s="939"/>
      <c r="E523" s="6">
        <v>2</v>
      </c>
      <c r="F523" s="18" t="s">
        <v>1262</v>
      </c>
      <c r="G523" s="85">
        <v>31283.58</v>
      </c>
      <c r="H523" s="156">
        <v>1162</v>
      </c>
      <c r="I523" s="709">
        <v>45352</v>
      </c>
    </row>
    <row r="524" spans="4:9">
      <c r="D524" s="939"/>
      <c r="E524" s="6">
        <v>2</v>
      </c>
      <c r="F524" s="18" t="s">
        <v>1262</v>
      </c>
      <c r="G524" s="85">
        <v>40557.760000000002</v>
      </c>
      <c r="H524" s="156">
        <v>1162</v>
      </c>
      <c r="I524" s="709">
        <v>45352</v>
      </c>
    </row>
    <row r="525" spans="4:9">
      <c r="D525" s="939"/>
      <c r="E525" s="6">
        <v>2</v>
      </c>
      <c r="F525" s="18" t="s">
        <v>1262</v>
      </c>
      <c r="G525" s="85">
        <v>35389.26</v>
      </c>
      <c r="H525" s="156">
        <v>1162</v>
      </c>
      <c r="I525" s="709">
        <v>45352</v>
      </c>
    </row>
    <row r="526" spans="4:9">
      <c r="D526" s="939"/>
      <c r="E526" s="6">
        <v>2</v>
      </c>
      <c r="F526" s="18" t="s">
        <v>1262</v>
      </c>
      <c r="G526" s="85">
        <v>34852.61</v>
      </c>
      <c r="H526" s="156">
        <v>1166</v>
      </c>
      <c r="I526" s="709">
        <v>45444</v>
      </c>
    </row>
    <row r="527" spans="4:9">
      <c r="D527" s="939"/>
      <c r="E527" s="6">
        <v>2</v>
      </c>
      <c r="F527" s="18" t="s">
        <v>1262</v>
      </c>
      <c r="G527" s="85">
        <v>44445.34</v>
      </c>
      <c r="H527" s="156">
        <v>1166</v>
      </c>
      <c r="I527" s="709">
        <v>45444</v>
      </c>
    </row>
    <row r="528" spans="4:9">
      <c r="D528" s="939"/>
      <c r="E528" s="6">
        <v>2</v>
      </c>
      <c r="F528" s="18" t="s">
        <v>1262</v>
      </c>
      <c r="G528" s="85">
        <v>43896.37</v>
      </c>
      <c r="H528" s="156">
        <v>1168</v>
      </c>
      <c r="I528" s="709">
        <v>45170</v>
      </c>
    </row>
    <row r="529" spans="4:9">
      <c r="D529" s="939"/>
      <c r="E529" s="6">
        <v>2</v>
      </c>
      <c r="F529" s="18" t="s">
        <v>1262</v>
      </c>
      <c r="G529" s="85">
        <v>43608.11</v>
      </c>
      <c r="H529" s="156">
        <v>1168</v>
      </c>
      <c r="I529" s="709">
        <v>45170</v>
      </c>
    </row>
    <row r="530" spans="4:9">
      <c r="D530" s="939"/>
      <c r="E530" s="6">
        <v>2</v>
      </c>
      <c r="F530" s="18" t="s">
        <v>1262</v>
      </c>
      <c r="G530" s="85">
        <v>56508.91</v>
      </c>
      <c r="H530" s="156">
        <v>1170</v>
      </c>
      <c r="I530" s="709">
        <v>45231</v>
      </c>
    </row>
    <row r="531" spans="4:9">
      <c r="D531" s="939"/>
      <c r="E531" s="6">
        <v>2</v>
      </c>
      <c r="F531" s="18" t="s">
        <v>1262</v>
      </c>
      <c r="G531" s="85">
        <v>40083.15</v>
      </c>
      <c r="H531" s="156">
        <v>1170</v>
      </c>
      <c r="I531" s="709">
        <v>45231</v>
      </c>
    </row>
    <row r="532" spans="4:9">
      <c r="D532" s="939"/>
      <c r="E532" s="6">
        <v>2</v>
      </c>
      <c r="F532" s="18" t="s">
        <v>1262</v>
      </c>
      <c r="G532" s="85">
        <v>56712.68</v>
      </c>
      <c r="H532" s="156">
        <v>1170</v>
      </c>
      <c r="I532" s="709">
        <v>45231</v>
      </c>
    </row>
    <row r="533" spans="4:9">
      <c r="D533" s="939"/>
      <c r="E533" s="6">
        <v>2</v>
      </c>
      <c r="F533" s="18" t="s">
        <v>1262</v>
      </c>
      <c r="G533" s="85">
        <v>30571.89</v>
      </c>
      <c r="H533" s="156">
        <v>1180</v>
      </c>
      <c r="I533" s="709">
        <v>45444</v>
      </c>
    </row>
    <row r="534" spans="4:9">
      <c r="D534" s="939"/>
      <c r="E534" s="6">
        <v>2</v>
      </c>
      <c r="F534" s="18" t="s">
        <v>1262</v>
      </c>
      <c r="G534" s="85">
        <v>43612.22</v>
      </c>
      <c r="H534" s="156">
        <v>1180</v>
      </c>
      <c r="I534" s="709">
        <v>45444</v>
      </c>
    </row>
    <row r="535" spans="4:9">
      <c r="D535" s="939"/>
      <c r="E535" s="6">
        <v>2</v>
      </c>
      <c r="F535" s="18" t="s">
        <v>1262</v>
      </c>
      <c r="G535" s="85">
        <v>31651.98</v>
      </c>
      <c r="H535" s="156">
        <v>1180</v>
      </c>
      <c r="I535" s="709">
        <v>45444</v>
      </c>
    </row>
    <row r="536" spans="4:9">
      <c r="D536" s="939"/>
      <c r="E536" s="6">
        <v>2</v>
      </c>
      <c r="F536" s="18" t="s">
        <v>1262</v>
      </c>
      <c r="G536" s="85">
        <v>28202.12</v>
      </c>
      <c r="H536" s="156">
        <v>1180</v>
      </c>
      <c r="I536" s="709">
        <v>45444</v>
      </c>
    </row>
    <row r="537" spans="4:9">
      <c r="D537" s="939"/>
      <c r="E537" s="6">
        <v>2</v>
      </c>
      <c r="F537" s="18" t="s">
        <v>1262</v>
      </c>
      <c r="G537" s="85">
        <v>31446.35</v>
      </c>
      <c r="H537" s="156">
        <v>1180</v>
      </c>
      <c r="I537" s="709">
        <v>45444</v>
      </c>
    </row>
    <row r="538" spans="4:9">
      <c r="D538" s="939"/>
      <c r="E538" s="6">
        <v>2</v>
      </c>
      <c r="F538" s="18" t="s">
        <v>1262</v>
      </c>
      <c r="G538" s="85">
        <v>29261.46</v>
      </c>
      <c r="H538" s="156">
        <v>1180</v>
      </c>
      <c r="I538" s="709">
        <v>45444</v>
      </c>
    </row>
    <row r="539" spans="4:9">
      <c r="D539" s="939"/>
      <c r="E539" s="6">
        <v>2</v>
      </c>
      <c r="F539" s="18" t="s">
        <v>1262</v>
      </c>
      <c r="G539" s="85">
        <v>37518.660000000003</v>
      </c>
      <c r="H539" s="156">
        <v>1180</v>
      </c>
      <c r="I539" s="709">
        <v>45444</v>
      </c>
    </row>
    <row r="540" spans="4:9">
      <c r="D540" s="939"/>
      <c r="E540" s="6">
        <v>2</v>
      </c>
      <c r="F540" s="18" t="s">
        <v>1262</v>
      </c>
      <c r="G540" s="85">
        <v>31124.85</v>
      </c>
      <c r="H540" s="156">
        <v>1180</v>
      </c>
      <c r="I540" s="709">
        <v>45444</v>
      </c>
    </row>
    <row r="541" spans="4:9">
      <c r="D541" s="939"/>
      <c r="E541" s="6">
        <v>1</v>
      </c>
      <c r="F541" s="18" t="s">
        <v>1262</v>
      </c>
      <c r="G541" s="85">
        <v>19070.78</v>
      </c>
      <c r="H541" s="156">
        <v>1191</v>
      </c>
      <c r="I541" s="709">
        <v>45992</v>
      </c>
    </row>
    <row r="542" spans="4:9">
      <c r="D542" s="939"/>
      <c r="E542" s="6">
        <v>1</v>
      </c>
      <c r="F542" s="18" t="s">
        <v>1262</v>
      </c>
      <c r="G542" s="85">
        <v>16041.43</v>
      </c>
      <c r="H542" s="156">
        <v>1191</v>
      </c>
      <c r="I542" s="709">
        <v>45992</v>
      </c>
    </row>
    <row r="543" spans="4:9">
      <c r="D543" s="939"/>
      <c r="E543" s="6">
        <v>1</v>
      </c>
      <c r="F543" s="18" t="s">
        <v>1262</v>
      </c>
      <c r="G543" s="85">
        <v>11700.04</v>
      </c>
      <c r="H543" s="156">
        <v>1191</v>
      </c>
      <c r="I543" s="709">
        <v>45992</v>
      </c>
    </row>
    <row r="544" spans="4:9">
      <c r="D544" s="939"/>
      <c r="E544" s="6">
        <v>2</v>
      </c>
      <c r="F544" s="18" t="s">
        <v>1262</v>
      </c>
      <c r="G544" s="35">
        <v>32619.919999999998</v>
      </c>
      <c r="H544" s="156">
        <v>1196</v>
      </c>
      <c r="I544" s="709">
        <v>45474</v>
      </c>
    </row>
    <row r="545" spans="4:9">
      <c r="D545" s="939"/>
      <c r="E545" s="6">
        <v>2</v>
      </c>
      <c r="F545" s="18" t="s">
        <v>1262</v>
      </c>
      <c r="G545" s="35">
        <v>37407.97</v>
      </c>
      <c r="H545" s="156">
        <v>1196</v>
      </c>
      <c r="I545" s="709">
        <v>45474</v>
      </c>
    </row>
    <row r="546" spans="4:9">
      <c r="D546" s="939"/>
      <c r="E546" s="6">
        <v>2</v>
      </c>
      <c r="F546" s="18" t="s">
        <v>1262</v>
      </c>
      <c r="G546" s="35">
        <v>35725.599999999999</v>
      </c>
      <c r="H546" s="156">
        <v>1196</v>
      </c>
      <c r="I546" s="709">
        <v>45474</v>
      </c>
    </row>
    <row r="547" spans="4:9">
      <c r="D547" s="939"/>
      <c r="E547" s="6">
        <v>2</v>
      </c>
      <c r="F547" s="18" t="s">
        <v>1262</v>
      </c>
      <c r="G547" s="85">
        <v>31081.040000000001</v>
      </c>
      <c r="H547" s="156">
        <v>1242</v>
      </c>
      <c r="I547" s="972" t="s">
        <v>5003</v>
      </c>
    </row>
    <row r="548" spans="4:9">
      <c r="D548" s="939"/>
      <c r="E548" s="6">
        <v>2</v>
      </c>
      <c r="F548" s="18" t="s">
        <v>1262</v>
      </c>
      <c r="G548" s="85">
        <v>24350.48</v>
      </c>
      <c r="H548" s="156">
        <v>1242</v>
      </c>
      <c r="I548" s="972" t="s">
        <v>5003</v>
      </c>
    </row>
    <row r="549" spans="4:9">
      <c r="D549" s="939"/>
      <c r="E549" s="6">
        <v>2</v>
      </c>
      <c r="F549" s="18" t="s">
        <v>1262</v>
      </c>
      <c r="G549" s="35">
        <v>23504.880000000001</v>
      </c>
      <c r="H549" s="156">
        <v>1261</v>
      </c>
      <c r="I549" s="709">
        <v>45505</v>
      </c>
    </row>
    <row r="550" spans="4:9">
      <c r="D550" s="939"/>
      <c r="E550" s="6">
        <v>2</v>
      </c>
      <c r="F550" s="18" t="s">
        <v>1262</v>
      </c>
      <c r="G550" s="35">
        <v>38744.58</v>
      </c>
      <c r="H550" s="156">
        <v>1549</v>
      </c>
      <c r="I550" s="709">
        <v>47300</v>
      </c>
    </row>
    <row r="551" spans="4:9">
      <c r="D551" s="939"/>
      <c r="E551" s="6">
        <v>2</v>
      </c>
      <c r="F551" s="18" t="s">
        <v>1262</v>
      </c>
      <c r="G551" s="85">
        <v>37303.160000000003</v>
      </c>
      <c r="H551" s="156">
        <v>1576</v>
      </c>
      <c r="I551" s="709">
        <v>47209</v>
      </c>
    </row>
    <row r="552" spans="4:9">
      <c r="D552" s="939"/>
      <c r="E552" s="6">
        <v>2</v>
      </c>
      <c r="F552" s="18" t="s">
        <v>1262</v>
      </c>
      <c r="G552" s="85">
        <v>31381.119999999999</v>
      </c>
      <c r="H552" s="156">
        <v>1576</v>
      </c>
      <c r="I552" s="709">
        <v>47209</v>
      </c>
    </row>
    <row r="553" spans="4:9">
      <c r="D553" s="939"/>
      <c r="E553" s="6">
        <v>2</v>
      </c>
      <c r="F553" s="18" t="s">
        <v>1262</v>
      </c>
      <c r="G553" s="85">
        <v>31160.080000000002</v>
      </c>
      <c r="H553" s="156">
        <v>1576</v>
      </c>
      <c r="I553" s="709">
        <v>47209</v>
      </c>
    </row>
    <row r="554" spans="4:9">
      <c r="D554" s="939"/>
      <c r="E554" s="6">
        <v>2</v>
      </c>
      <c r="F554" s="18" t="s">
        <v>1262</v>
      </c>
      <c r="G554" s="85">
        <v>24153.33</v>
      </c>
      <c r="H554" s="156">
        <v>1576</v>
      </c>
      <c r="I554" s="709">
        <v>47209</v>
      </c>
    </row>
    <row r="555" spans="4:9">
      <c r="D555" s="939"/>
      <c r="E555" s="6">
        <v>2</v>
      </c>
      <c r="F555" s="18" t="s">
        <v>1262</v>
      </c>
      <c r="G555" s="85">
        <v>24923.439999999999</v>
      </c>
      <c r="H555" s="156">
        <v>1585</v>
      </c>
      <c r="I555" s="709">
        <v>46113</v>
      </c>
    </row>
    <row r="556" spans="4:9">
      <c r="D556" s="939"/>
      <c r="E556" s="6">
        <v>2</v>
      </c>
      <c r="F556" s="18" t="s">
        <v>1262</v>
      </c>
      <c r="G556" s="85">
        <v>25893.64</v>
      </c>
      <c r="H556" s="156">
        <v>1585</v>
      </c>
      <c r="I556" s="709">
        <v>46113</v>
      </c>
    </row>
    <row r="557" spans="4:9">
      <c r="D557" s="939"/>
      <c r="E557" s="6">
        <v>2</v>
      </c>
      <c r="F557" s="18" t="s">
        <v>1262</v>
      </c>
      <c r="G557" s="85">
        <v>29634.55</v>
      </c>
      <c r="H557" s="156">
        <v>1585</v>
      </c>
      <c r="I557" s="709">
        <v>46113</v>
      </c>
    </row>
    <row r="558" spans="4:9">
      <c r="D558" s="939"/>
      <c r="E558" s="6">
        <v>2</v>
      </c>
      <c r="F558" s="18" t="s">
        <v>1262</v>
      </c>
      <c r="G558" s="85">
        <v>44650.1</v>
      </c>
      <c r="H558" s="156">
        <v>1585</v>
      </c>
      <c r="I558" s="709">
        <v>46113</v>
      </c>
    </row>
    <row r="559" spans="4:9">
      <c r="D559" s="939"/>
      <c r="E559" s="6">
        <v>2</v>
      </c>
      <c r="F559" s="18" t="s">
        <v>1262</v>
      </c>
      <c r="G559" s="85">
        <v>26059.49</v>
      </c>
      <c r="H559" s="156">
        <v>1587</v>
      </c>
      <c r="I559" s="709">
        <v>46204</v>
      </c>
    </row>
    <row r="560" spans="4:9">
      <c r="D560" s="939"/>
      <c r="E560" s="6">
        <v>2</v>
      </c>
      <c r="F560" s="18" t="s">
        <v>1262</v>
      </c>
      <c r="G560" s="85">
        <v>39562.78</v>
      </c>
      <c r="H560" s="156">
        <v>1587</v>
      </c>
      <c r="I560" s="709">
        <v>46204</v>
      </c>
    </row>
    <row r="561" spans="4:9">
      <c r="D561" s="939"/>
      <c r="E561" s="6">
        <v>2</v>
      </c>
      <c r="F561" s="18" t="s">
        <v>1262</v>
      </c>
      <c r="G561" s="85">
        <v>32565.75</v>
      </c>
      <c r="H561" s="156">
        <v>1587</v>
      </c>
      <c r="I561" s="709">
        <v>46204</v>
      </c>
    </row>
    <row r="562" spans="4:9">
      <c r="D562" s="939"/>
      <c r="E562" s="6">
        <v>2</v>
      </c>
      <c r="F562" s="18" t="s">
        <v>1262</v>
      </c>
      <c r="G562" s="85">
        <v>25055.51</v>
      </c>
      <c r="H562" s="156">
        <v>1587</v>
      </c>
      <c r="I562" s="709">
        <v>46204</v>
      </c>
    </row>
    <row r="563" spans="4:9">
      <c r="D563" s="939"/>
      <c r="E563" s="6">
        <v>2</v>
      </c>
      <c r="F563" s="18" t="s">
        <v>1262</v>
      </c>
      <c r="G563" s="35">
        <v>45424.83</v>
      </c>
      <c r="H563" s="156">
        <v>1591</v>
      </c>
      <c r="I563" s="709">
        <v>46204</v>
      </c>
    </row>
    <row r="564" spans="4:9">
      <c r="D564" s="939"/>
      <c r="E564" s="6">
        <v>2</v>
      </c>
      <c r="F564" s="18" t="s">
        <v>1262</v>
      </c>
      <c r="G564" s="85">
        <v>32385.38</v>
      </c>
      <c r="H564" s="156">
        <v>1617</v>
      </c>
      <c r="I564" s="709">
        <v>47209</v>
      </c>
    </row>
    <row r="565" spans="4:9">
      <c r="D565" s="939"/>
      <c r="E565" s="6">
        <v>2</v>
      </c>
      <c r="F565" s="18" t="s">
        <v>1262</v>
      </c>
      <c r="G565" s="85">
        <v>41998.58</v>
      </c>
      <c r="H565" s="156">
        <v>1617</v>
      </c>
      <c r="I565" s="709">
        <v>47209</v>
      </c>
    </row>
    <row r="566" spans="4:9">
      <c r="D566" s="939"/>
      <c r="E566" s="6">
        <v>2</v>
      </c>
      <c r="F566" s="18" t="s">
        <v>1262</v>
      </c>
      <c r="G566" s="85">
        <v>40071.15</v>
      </c>
      <c r="H566" s="156">
        <v>1617</v>
      </c>
      <c r="I566" s="709">
        <v>47209</v>
      </c>
    </row>
    <row r="567" spans="4:9">
      <c r="D567" s="939"/>
      <c r="E567" s="6">
        <v>2</v>
      </c>
      <c r="F567" s="18" t="s">
        <v>1262</v>
      </c>
      <c r="G567" s="85">
        <v>37516.69</v>
      </c>
      <c r="H567" s="156">
        <v>1617</v>
      </c>
      <c r="I567" s="709">
        <v>47209</v>
      </c>
    </row>
    <row r="568" spans="4:9">
      <c r="D568" s="939"/>
      <c r="E568" s="6">
        <v>2</v>
      </c>
      <c r="F568" s="18" t="s">
        <v>1262</v>
      </c>
      <c r="G568" s="85">
        <v>23801.85</v>
      </c>
      <c r="H568" s="156">
        <v>1617</v>
      </c>
      <c r="I568" s="709">
        <v>47209</v>
      </c>
    </row>
    <row r="569" spans="4:9">
      <c r="D569" s="939"/>
      <c r="E569" s="6">
        <v>2</v>
      </c>
      <c r="F569" s="18" t="s">
        <v>1262</v>
      </c>
      <c r="G569" s="85">
        <v>34992.11</v>
      </c>
      <c r="H569" s="156">
        <v>1617</v>
      </c>
      <c r="I569" s="709">
        <v>47209</v>
      </c>
    </row>
    <row r="570" spans="4:9">
      <c r="D570" s="939"/>
      <c r="E570" s="6">
        <v>2</v>
      </c>
      <c r="F570" s="18" t="s">
        <v>1262</v>
      </c>
      <c r="G570" s="85">
        <v>23414.43</v>
      </c>
      <c r="H570" s="156">
        <v>1672</v>
      </c>
      <c r="I570" s="709">
        <v>47300</v>
      </c>
    </row>
    <row r="571" spans="4:9">
      <c r="D571" s="939"/>
      <c r="E571" s="6">
        <v>2</v>
      </c>
      <c r="F571" s="18" t="s">
        <v>1262</v>
      </c>
      <c r="G571" s="85">
        <v>21745.74</v>
      </c>
      <c r="H571" s="156">
        <v>1672</v>
      </c>
      <c r="I571" s="709">
        <v>47300</v>
      </c>
    </row>
    <row r="572" spans="4:9">
      <c r="D572" s="939"/>
      <c r="E572" s="6">
        <v>2</v>
      </c>
      <c r="F572" s="18" t="s">
        <v>1262</v>
      </c>
      <c r="G572" s="85">
        <v>20907.490000000002</v>
      </c>
      <c r="H572" s="156">
        <v>1672</v>
      </c>
      <c r="I572" s="709">
        <v>47300</v>
      </c>
    </row>
    <row r="573" spans="4:9">
      <c r="D573" s="939"/>
      <c r="E573" s="6">
        <v>3</v>
      </c>
      <c r="F573" s="18" t="s">
        <v>1262</v>
      </c>
      <c r="G573" s="85">
        <v>42443.19</v>
      </c>
      <c r="H573" s="156">
        <v>1672</v>
      </c>
      <c r="I573" s="709">
        <v>47300</v>
      </c>
    </row>
    <row r="574" spans="4:9">
      <c r="D574" s="939"/>
      <c r="E574" s="6">
        <v>2</v>
      </c>
      <c r="F574" s="18" t="s">
        <v>1262</v>
      </c>
      <c r="G574" s="85">
        <v>29871.02</v>
      </c>
      <c r="H574" s="156">
        <v>1690</v>
      </c>
      <c r="I574" s="709">
        <v>47300</v>
      </c>
    </row>
    <row r="575" spans="4:9">
      <c r="D575" s="939"/>
      <c r="E575" s="6">
        <v>2</v>
      </c>
      <c r="F575" s="18" t="s">
        <v>1262</v>
      </c>
      <c r="G575" s="85">
        <v>44157.95</v>
      </c>
      <c r="H575" s="156">
        <v>1690</v>
      </c>
      <c r="I575" s="709">
        <v>47300</v>
      </c>
    </row>
    <row r="576" spans="4:9">
      <c r="D576" s="939"/>
      <c r="E576" s="6">
        <v>2</v>
      </c>
      <c r="F576" s="18" t="s">
        <v>1262</v>
      </c>
      <c r="G576" s="85">
        <v>35242.03</v>
      </c>
      <c r="H576" s="156">
        <v>1690</v>
      </c>
      <c r="I576" s="709">
        <v>47300</v>
      </c>
    </row>
    <row r="577" spans="4:9">
      <c r="D577" s="939"/>
      <c r="E577" s="6">
        <v>2</v>
      </c>
      <c r="F577" s="18" t="s">
        <v>1262</v>
      </c>
      <c r="G577" s="85">
        <v>47603.1</v>
      </c>
      <c r="H577" s="156">
        <v>1690</v>
      </c>
      <c r="I577" s="709">
        <v>47300</v>
      </c>
    </row>
    <row r="578" spans="4:9">
      <c r="D578" s="939"/>
      <c r="E578" s="6">
        <v>2</v>
      </c>
      <c r="F578" s="18" t="s">
        <v>1262</v>
      </c>
      <c r="G578" s="85">
        <v>53060.67</v>
      </c>
      <c r="H578" s="156">
        <v>1690</v>
      </c>
      <c r="I578" s="709">
        <v>47300</v>
      </c>
    </row>
    <row r="579" spans="4:9">
      <c r="D579" s="939"/>
      <c r="E579" s="6">
        <v>2</v>
      </c>
      <c r="F579" s="18" t="s">
        <v>1262</v>
      </c>
      <c r="G579" s="85">
        <v>35850.82</v>
      </c>
      <c r="H579" s="156">
        <v>1690</v>
      </c>
      <c r="I579" s="709">
        <v>47300</v>
      </c>
    </row>
    <row r="580" spans="4:9">
      <c r="D580" s="939"/>
      <c r="E580" s="6">
        <v>2</v>
      </c>
      <c r="F580" s="18" t="s">
        <v>1262</v>
      </c>
      <c r="G580" s="85">
        <v>28680.09</v>
      </c>
      <c r="H580" s="156">
        <v>1695</v>
      </c>
      <c r="I580" s="709">
        <v>47119</v>
      </c>
    </row>
    <row r="581" spans="4:9">
      <c r="D581" s="939"/>
      <c r="E581" s="6">
        <v>2</v>
      </c>
      <c r="F581" s="18" t="s">
        <v>1262</v>
      </c>
      <c r="G581" s="85">
        <v>31136.92</v>
      </c>
      <c r="H581" s="156">
        <v>1695</v>
      </c>
      <c r="I581" s="709">
        <v>47119</v>
      </c>
    </row>
    <row r="582" spans="4:9">
      <c r="D582" s="939"/>
      <c r="E582" s="6">
        <v>2</v>
      </c>
      <c r="F582" s="18" t="s">
        <v>1262</v>
      </c>
      <c r="G582" s="85">
        <v>32212.81</v>
      </c>
      <c r="H582" s="156">
        <v>1695</v>
      </c>
      <c r="I582" s="709">
        <v>47119</v>
      </c>
    </row>
    <row r="583" spans="4:9">
      <c r="D583" s="939"/>
      <c r="E583" s="6">
        <v>2</v>
      </c>
      <c r="F583" s="18" t="s">
        <v>1262</v>
      </c>
      <c r="G583" s="35">
        <v>82827.100000000006</v>
      </c>
      <c r="H583" s="156">
        <v>2653</v>
      </c>
      <c r="I583" s="709">
        <v>45689</v>
      </c>
    </row>
    <row r="584" spans="4:9">
      <c r="D584" s="939"/>
      <c r="E584" s="6">
        <v>2</v>
      </c>
      <c r="F584" s="18" t="s">
        <v>1262</v>
      </c>
      <c r="G584" s="35">
        <v>67799.789999999994</v>
      </c>
      <c r="H584" s="156">
        <v>2653</v>
      </c>
      <c r="I584" s="709">
        <v>45689</v>
      </c>
    </row>
    <row r="585" spans="4:9">
      <c r="D585" s="939"/>
      <c r="E585" s="6">
        <v>2</v>
      </c>
      <c r="F585" s="18" t="s">
        <v>1262</v>
      </c>
      <c r="G585" s="35">
        <v>69800.52</v>
      </c>
      <c r="H585" s="156">
        <v>2653</v>
      </c>
      <c r="I585" s="709">
        <v>45689</v>
      </c>
    </row>
    <row r="586" spans="4:9">
      <c r="D586" s="939"/>
      <c r="E586" s="6">
        <v>1</v>
      </c>
      <c r="F586" s="18" t="s">
        <v>1262</v>
      </c>
      <c r="G586" s="85">
        <v>25025.53</v>
      </c>
      <c r="H586" s="156">
        <v>3092</v>
      </c>
      <c r="I586" s="709">
        <v>45627</v>
      </c>
    </row>
    <row r="587" spans="4:9">
      <c r="D587" s="939"/>
      <c r="E587" s="6">
        <v>2</v>
      </c>
      <c r="F587" s="18" t="s">
        <v>1262</v>
      </c>
      <c r="G587" s="85">
        <v>29211.39</v>
      </c>
      <c r="H587" s="156">
        <v>3375</v>
      </c>
      <c r="I587" s="709">
        <v>44562</v>
      </c>
    </row>
    <row r="588" spans="4:9">
      <c r="D588" s="939"/>
      <c r="E588" s="6">
        <v>2</v>
      </c>
      <c r="F588" s="18" t="s">
        <v>1262</v>
      </c>
      <c r="G588" s="85">
        <v>35704.32</v>
      </c>
      <c r="H588" s="156">
        <v>3377</v>
      </c>
      <c r="I588" s="709">
        <v>44531</v>
      </c>
    </row>
    <row r="589" spans="4:9">
      <c r="D589" s="939"/>
      <c r="E589" s="6">
        <v>2</v>
      </c>
      <c r="F589" s="18" t="s">
        <v>1262</v>
      </c>
      <c r="G589" s="85">
        <v>32457.08</v>
      </c>
      <c r="H589" s="156">
        <v>3377</v>
      </c>
      <c r="I589" s="709">
        <v>44531</v>
      </c>
    </row>
    <row r="590" spans="4:9">
      <c r="D590" s="939"/>
      <c r="E590" s="6">
        <v>2</v>
      </c>
      <c r="F590" s="18" t="s">
        <v>1262</v>
      </c>
      <c r="G590" s="85">
        <v>38926.120000000003</v>
      </c>
      <c r="H590" s="156">
        <v>3377</v>
      </c>
      <c r="I590" s="709">
        <v>44531</v>
      </c>
    </row>
    <row r="591" spans="4:9">
      <c r="D591" s="939"/>
      <c r="E591" s="6">
        <v>2</v>
      </c>
      <c r="F591" s="18" t="s">
        <v>1262</v>
      </c>
      <c r="G591" s="85">
        <v>29659.06</v>
      </c>
      <c r="H591" s="156">
        <v>3377</v>
      </c>
      <c r="I591" s="709">
        <v>44531</v>
      </c>
    </row>
    <row r="592" spans="4:9">
      <c r="D592" s="939"/>
      <c r="E592" s="6">
        <v>2</v>
      </c>
      <c r="F592" s="18" t="s">
        <v>1262</v>
      </c>
      <c r="G592" s="85">
        <v>37368.06</v>
      </c>
      <c r="H592" s="156">
        <v>3378</v>
      </c>
      <c r="I592" s="709">
        <v>44593</v>
      </c>
    </row>
    <row r="593" spans="4:9">
      <c r="D593" s="939"/>
      <c r="E593" s="6">
        <v>2</v>
      </c>
      <c r="F593" s="18" t="s">
        <v>1262</v>
      </c>
      <c r="G593" s="85">
        <v>38493.99</v>
      </c>
      <c r="H593" s="156">
        <v>3379</v>
      </c>
      <c r="I593" s="709">
        <v>44593</v>
      </c>
    </row>
    <row r="594" spans="4:9">
      <c r="D594" s="939"/>
      <c r="E594" s="6">
        <v>2</v>
      </c>
      <c r="F594" s="18" t="s">
        <v>1262</v>
      </c>
      <c r="G594" s="85">
        <v>42844.73</v>
      </c>
      <c r="H594" s="156">
        <v>3380</v>
      </c>
      <c r="I594" s="709">
        <v>44713</v>
      </c>
    </row>
    <row r="595" spans="4:9">
      <c r="D595" s="939"/>
      <c r="E595" s="6">
        <v>2</v>
      </c>
      <c r="F595" s="18" t="s">
        <v>1262</v>
      </c>
      <c r="G595" s="85">
        <v>34247.82</v>
      </c>
      <c r="H595" s="156">
        <v>3380</v>
      </c>
      <c r="I595" s="709">
        <v>44713</v>
      </c>
    </row>
    <row r="596" spans="4:9">
      <c r="D596" s="939"/>
      <c r="E596" s="6">
        <v>2</v>
      </c>
      <c r="F596" s="18" t="s">
        <v>1262</v>
      </c>
      <c r="G596" s="35">
        <v>31553.599999999999</v>
      </c>
      <c r="H596" s="156">
        <v>3381</v>
      </c>
      <c r="I596" s="709">
        <v>44713</v>
      </c>
    </row>
    <row r="597" spans="4:9">
      <c r="D597" s="939"/>
      <c r="E597" s="6">
        <v>2</v>
      </c>
      <c r="F597" s="18" t="s">
        <v>1262</v>
      </c>
      <c r="G597" s="85">
        <v>54976.2</v>
      </c>
      <c r="H597" s="156">
        <v>3382</v>
      </c>
      <c r="I597" s="709">
        <v>44531</v>
      </c>
    </row>
    <row r="598" spans="4:9">
      <c r="D598" s="939"/>
      <c r="E598" s="6">
        <v>2</v>
      </c>
      <c r="F598" s="18" t="s">
        <v>1262</v>
      </c>
      <c r="G598" s="85">
        <v>33975.980000000003</v>
      </c>
      <c r="H598" s="156">
        <v>3383</v>
      </c>
      <c r="I598" s="709">
        <v>44562</v>
      </c>
    </row>
    <row r="599" spans="4:9">
      <c r="D599" s="939"/>
      <c r="E599" s="6">
        <v>2</v>
      </c>
      <c r="F599" s="18" t="s">
        <v>1262</v>
      </c>
      <c r="G599" s="35">
        <v>32040.07</v>
      </c>
      <c r="H599" s="156">
        <v>3385</v>
      </c>
      <c r="I599" s="709">
        <v>44713</v>
      </c>
    </row>
    <row r="600" spans="4:9">
      <c r="D600" s="939"/>
      <c r="E600" s="6">
        <v>2</v>
      </c>
      <c r="F600" s="18" t="s">
        <v>1262</v>
      </c>
      <c r="G600" s="85">
        <v>42932.87</v>
      </c>
      <c r="H600" s="156">
        <v>3396</v>
      </c>
      <c r="I600" s="709">
        <v>44986</v>
      </c>
    </row>
    <row r="601" spans="4:9">
      <c r="D601" s="939"/>
      <c r="E601" s="6">
        <v>2</v>
      </c>
      <c r="F601" s="18" t="s">
        <v>1262</v>
      </c>
      <c r="G601" s="35">
        <v>40073.31</v>
      </c>
      <c r="H601" s="156">
        <v>3396</v>
      </c>
      <c r="I601" s="709">
        <v>44986</v>
      </c>
    </row>
    <row r="602" spans="4:9">
      <c r="D602" s="939"/>
      <c r="E602" s="6">
        <v>2</v>
      </c>
      <c r="F602" s="18" t="s">
        <v>1262</v>
      </c>
      <c r="G602" s="35">
        <v>66738.47</v>
      </c>
      <c r="H602" s="156">
        <v>3396</v>
      </c>
      <c r="I602" s="709">
        <v>44986</v>
      </c>
    </row>
    <row r="603" spans="4:9">
      <c r="D603" s="939"/>
      <c r="E603" s="6">
        <v>2</v>
      </c>
      <c r="F603" s="18" t="s">
        <v>1262</v>
      </c>
      <c r="G603" s="35">
        <v>50924.04</v>
      </c>
      <c r="H603" s="156">
        <v>3397</v>
      </c>
      <c r="I603" s="709">
        <v>44958</v>
      </c>
    </row>
    <row r="604" spans="4:9">
      <c r="D604" s="939"/>
      <c r="E604" s="6">
        <v>2</v>
      </c>
      <c r="F604" s="18" t="s">
        <v>1262</v>
      </c>
      <c r="G604" s="35">
        <v>49245.23</v>
      </c>
      <c r="H604" s="156">
        <v>3397</v>
      </c>
      <c r="I604" s="709">
        <v>44958</v>
      </c>
    </row>
    <row r="605" spans="4:9">
      <c r="D605" s="939"/>
      <c r="E605" s="6">
        <v>2</v>
      </c>
      <c r="F605" s="18" t="s">
        <v>1262</v>
      </c>
      <c r="G605" s="35">
        <v>42082.3</v>
      </c>
      <c r="H605" s="156">
        <v>3397</v>
      </c>
      <c r="I605" s="709">
        <v>44958</v>
      </c>
    </row>
    <row r="606" spans="4:9">
      <c r="D606" s="939"/>
      <c r="E606" s="6">
        <v>2</v>
      </c>
      <c r="F606" s="18" t="s">
        <v>1262</v>
      </c>
      <c r="G606" s="85">
        <v>33577.26</v>
      </c>
      <c r="H606" s="156">
        <v>3400</v>
      </c>
      <c r="I606" s="709">
        <v>45047</v>
      </c>
    </row>
    <row r="607" spans="4:9">
      <c r="D607" s="939"/>
      <c r="E607" s="6">
        <v>1</v>
      </c>
      <c r="F607" s="18" t="s">
        <v>1262</v>
      </c>
      <c r="G607" s="85">
        <v>21684.35</v>
      </c>
      <c r="H607" s="156">
        <v>3402</v>
      </c>
      <c r="I607" s="709">
        <v>44682</v>
      </c>
    </row>
    <row r="608" spans="4:9">
      <c r="D608" s="939"/>
      <c r="E608" s="6">
        <v>1</v>
      </c>
      <c r="F608" s="18" t="s">
        <v>1262</v>
      </c>
      <c r="G608" s="85">
        <v>39676</v>
      </c>
      <c r="H608" s="156">
        <v>3403</v>
      </c>
      <c r="I608" s="709">
        <v>44682</v>
      </c>
    </row>
    <row r="609" spans="4:9">
      <c r="D609" s="939"/>
      <c r="E609" s="6">
        <v>2</v>
      </c>
      <c r="F609" s="18" t="s">
        <v>1262</v>
      </c>
      <c r="G609" s="85">
        <v>64860.89</v>
      </c>
      <c r="H609" s="156">
        <v>3406</v>
      </c>
      <c r="I609" s="709">
        <v>45108</v>
      </c>
    </row>
    <row r="610" spans="4:9">
      <c r="D610" s="939"/>
      <c r="E610" s="6">
        <v>2</v>
      </c>
      <c r="F610" s="18" t="s">
        <v>1262</v>
      </c>
      <c r="G610" s="85">
        <v>53162.48</v>
      </c>
      <c r="H610" s="156">
        <v>3407</v>
      </c>
      <c r="I610" s="709">
        <v>44958</v>
      </c>
    </row>
    <row r="611" spans="4:9">
      <c r="D611" s="939"/>
      <c r="E611" s="6">
        <v>2</v>
      </c>
      <c r="F611" s="18" t="s">
        <v>1262</v>
      </c>
      <c r="G611" s="85">
        <v>35541.480000000003</v>
      </c>
      <c r="H611" s="156">
        <v>3412</v>
      </c>
      <c r="I611" s="709">
        <v>44958</v>
      </c>
    </row>
    <row r="612" spans="4:9">
      <c r="D612" s="939"/>
      <c r="E612" s="6">
        <v>1</v>
      </c>
      <c r="F612" s="18" t="s">
        <v>1262</v>
      </c>
      <c r="G612" s="85">
        <v>30219.64</v>
      </c>
      <c r="H612" s="156">
        <v>3414</v>
      </c>
      <c r="I612" s="709">
        <v>44682</v>
      </c>
    </row>
    <row r="613" spans="4:9">
      <c r="D613" s="939"/>
      <c r="E613" s="6">
        <v>2</v>
      </c>
      <c r="F613" s="18" t="s">
        <v>1262</v>
      </c>
      <c r="G613" s="85">
        <v>41640.199999999997</v>
      </c>
      <c r="H613" s="156">
        <v>3415</v>
      </c>
      <c r="I613" s="709">
        <v>44927</v>
      </c>
    </row>
    <row r="614" spans="4:9">
      <c r="D614" s="939"/>
      <c r="E614" s="6">
        <v>2</v>
      </c>
      <c r="F614" s="18" t="s">
        <v>1262</v>
      </c>
      <c r="G614" s="85">
        <v>13497.64</v>
      </c>
      <c r="H614" s="156">
        <v>3416</v>
      </c>
      <c r="I614" s="709">
        <v>45292</v>
      </c>
    </row>
    <row r="615" spans="4:9">
      <c r="D615" s="944"/>
      <c r="E615" s="13">
        <v>2</v>
      </c>
      <c r="F615" s="18" t="s">
        <v>1262</v>
      </c>
      <c r="G615" s="14">
        <v>35965.800000000003</v>
      </c>
      <c r="H615" s="60">
        <v>3417</v>
      </c>
      <c r="I615" s="709">
        <v>45139</v>
      </c>
    </row>
    <row r="616" spans="4:9">
      <c r="D616" s="944"/>
      <c r="E616" s="13">
        <v>1</v>
      </c>
      <c r="F616" s="18" t="s">
        <v>1262</v>
      </c>
      <c r="G616" s="14">
        <v>35969.699999999997</v>
      </c>
      <c r="H616" s="60">
        <v>3430</v>
      </c>
      <c r="I616" s="709">
        <v>45078</v>
      </c>
    </row>
    <row r="617" spans="4:9">
      <c r="D617" s="939"/>
      <c r="E617" s="6">
        <v>2</v>
      </c>
      <c r="F617" s="18" t="s">
        <v>1262</v>
      </c>
      <c r="G617" s="85">
        <v>32680.92</v>
      </c>
      <c r="H617" s="156">
        <v>3431</v>
      </c>
      <c r="I617" s="709">
        <v>45231</v>
      </c>
    </row>
    <row r="618" spans="4:9">
      <c r="D618" s="939"/>
      <c r="E618" s="6">
        <v>2</v>
      </c>
      <c r="F618" s="18" t="s">
        <v>1262</v>
      </c>
      <c r="G618" s="85">
        <v>30637.47</v>
      </c>
      <c r="H618" s="156">
        <v>3431</v>
      </c>
      <c r="I618" s="709">
        <v>45231</v>
      </c>
    </row>
    <row r="619" spans="4:9">
      <c r="D619" s="939"/>
      <c r="E619" s="6">
        <v>2</v>
      </c>
      <c r="F619" s="18" t="s">
        <v>1262</v>
      </c>
      <c r="G619" s="85">
        <v>27219.18</v>
      </c>
      <c r="H619" s="156">
        <v>3432</v>
      </c>
      <c r="I619" s="709">
        <v>45261</v>
      </c>
    </row>
    <row r="620" spans="4:9">
      <c r="D620" s="939"/>
      <c r="E620" s="6">
        <v>2</v>
      </c>
      <c r="F620" s="18" t="s">
        <v>1262</v>
      </c>
      <c r="G620" s="35">
        <v>44415.83</v>
      </c>
      <c r="H620" s="156">
        <v>3434</v>
      </c>
      <c r="I620" s="709">
        <v>45139</v>
      </c>
    </row>
    <row r="621" spans="4:9">
      <c r="D621" s="939"/>
      <c r="E621" s="6">
        <v>2</v>
      </c>
      <c r="F621" s="18" t="s">
        <v>1262</v>
      </c>
      <c r="G621" s="85">
        <v>27711.64</v>
      </c>
      <c r="H621" s="156">
        <v>3436</v>
      </c>
      <c r="I621" s="709">
        <v>45292</v>
      </c>
    </row>
    <row r="622" spans="4:9">
      <c r="D622" s="939"/>
      <c r="E622" s="6">
        <v>2</v>
      </c>
      <c r="F622" s="18" t="s">
        <v>1262</v>
      </c>
      <c r="G622" s="35">
        <v>56072.41</v>
      </c>
      <c r="H622" s="156">
        <v>3438</v>
      </c>
      <c r="I622" s="709">
        <v>45170</v>
      </c>
    </row>
    <row r="623" spans="4:9">
      <c r="D623" s="939"/>
      <c r="E623" s="6">
        <v>2</v>
      </c>
      <c r="F623" s="18" t="s">
        <v>1262</v>
      </c>
      <c r="G623" s="85">
        <v>44252.21</v>
      </c>
      <c r="H623" s="156">
        <v>3444</v>
      </c>
      <c r="I623" s="709">
        <v>45323</v>
      </c>
    </row>
    <row r="624" spans="4:9">
      <c r="D624" s="939"/>
      <c r="E624" s="6">
        <v>2</v>
      </c>
      <c r="F624" s="18" t="s">
        <v>1262</v>
      </c>
      <c r="G624" s="85">
        <v>34404.29</v>
      </c>
      <c r="H624" s="156">
        <v>3445</v>
      </c>
      <c r="I624" s="709">
        <v>45292</v>
      </c>
    </row>
    <row r="625" spans="4:9">
      <c r="D625" s="939"/>
      <c r="E625" s="6">
        <v>2</v>
      </c>
      <c r="F625" s="18" t="s">
        <v>1262</v>
      </c>
      <c r="G625" s="85">
        <v>28316.01</v>
      </c>
      <c r="H625" s="156">
        <v>3446</v>
      </c>
      <c r="I625" s="709">
        <v>45292</v>
      </c>
    </row>
    <row r="626" spans="4:9">
      <c r="D626" s="939"/>
      <c r="E626" s="6">
        <v>2</v>
      </c>
      <c r="F626" s="18" t="s">
        <v>1262</v>
      </c>
      <c r="G626" s="85">
        <v>40649.71</v>
      </c>
      <c r="H626" s="156">
        <v>3446</v>
      </c>
      <c r="I626" s="709">
        <v>45292</v>
      </c>
    </row>
    <row r="627" spans="4:9">
      <c r="D627" s="939"/>
      <c r="E627" s="6">
        <v>2</v>
      </c>
      <c r="F627" s="18" t="s">
        <v>1262</v>
      </c>
      <c r="G627" s="85">
        <v>49603.38</v>
      </c>
      <c r="H627" s="156">
        <v>3446</v>
      </c>
      <c r="I627" s="709">
        <v>45292</v>
      </c>
    </row>
    <row r="628" spans="4:9">
      <c r="D628" s="944"/>
      <c r="E628" s="13">
        <v>2</v>
      </c>
      <c r="F628" s="18" t="s">
        <v>1262</v>
      </c>
      <c r="G628" s="14">
        <v>43328.61</v>
      </c>
      <c r="H628" s="60">
        <v>3450</v>
      </c>
      <c r="I628" s="709">
        <v>45352</v>
      </c>
    </row>
    <row r="629" spans="4:9">
      <c r="D629" s="939"/>
      <c r="E629" s="6">
        <v>2</v>
      </c>
      <c r="F629" s="18" t="s">
        <v>1262</v>
      </c>
      <c r="G629" s="85">
        <v>22719.96</v>
      </c>
      <c r="H629" s="156">
        <v>3451</v>
      </c>
      <c r="I629" s="709">
        <v>45627</v>
      </c>
    </row>
    <row r="630" spans="4:9">
      <c r="D630" s="939"/>
      <c r="E630" s="6">
        <v>2</v>
      </c>
      <c r="F630" s="18" t="s">
        <v>1262</v>
      </c>
      <c r="G630" s="85">
        <v>39088.410000000003</v>
      </c>
      <c r="H630" s="156">
        <v>3452</v>
      </c>
      <c r="I630" s="709">
        <v>45566</v>
      </c>
    </row>
    <row r="631" spans="4:9">
      <c r="D631" s="939"/>
      <c r="E631" s="6">
        <v>2</v>
      </c>
      <c r="F631" s="18" t="s">
        <v>1262</v>
      </c>
      <c r="G631" s="85">
        <v>36186.800000000003</v>
      </c>
      <c r="H631" s="156">
        <v>3455</v>
      </c>
      <c r="I631" s="709">
        <v>45717</v>
      </c>
    </row>
    <row r="632" spans="4:9">
      <c r="D632" s="939"/>
      <c r="E632" s="6">
        <v>2</v>
      </c>
      <c r="F632" s="18" t="s">
        <v>1262</v>
      </c>
      <c r="G632" s="85">
        <v>32988.71</v>
      </c>
      <c r="H632" s="156">
        <v>3456</v>
      </c>
      <c r="I632" s="709">
        <v>45413</v>
      </c>
    </row>
    <row r="633" spans="4:9">
      <c r="D633" s="939"/>
      <c r="E633" s="6">
        <v>2</v>
      </c>
      <c r="F633" s="18" t="s">
        <v>1262</v>
      </c>
      <c r="G633" s="85">
        <v>28821.18</v>
      </c>
      <c r="H633" s="156">
        <v>3457</v>
      </c>
      <c r="I633" s="709">
        <v>45566</v>
      </c>
    </row>
    <row r="634" spans="4:9">
      <c r="D634" s="939"/>
      <c r="E634" s="6">
        <v>2</v>
      </c>
      <c r="F634" s="18" t="s">
        <v>1262</v>
      </c>
      <c r="G634" s="85">
        <v>34512.36</v>
      </c>
      <c r="H634" s="156">
        <v>3457</v>
      </c>
      <c r="I634" s="709">
        <v>45566</v>
      </c>
    </row>
    <row r="635" spans="4:9">
      <c r="D635" s="939"/>
      <c r="E635" s="6">
        <v>2</v>
      </c>
      <c r="F635" s="18" t="s">
        <v>1262</v>
      </c>
      <c r="G635" s="85">
        <v>27349.42</v>
      </c>
      <c r="H635" s="156">
        <v>3457</v>
      </c>
      <c r="I635" s="709">
        <v>45566</v>
      </c>
    </row>
    <row r="636" spans="4:9">
      <c r="D636" s="939"/>
      <c r="E636" s="6">
        <v>2</v>
      </c>
      <c r="F636" s="18" t="s">
        <v>1262</v>
      </c>
      <c r="G636" s="85">
        <v>40767.22</v>
      </c>
      <c r="H636" s="156">
        <v>3459</v>
      </c>
      <c r="I636" s="709">
        <v>45444</v>
      </c>
    </row>
    <row r="637" spans="4:9">
      <c r="D637" s="939"/>
      <c r="E637" s="6">
        <v>2</v>
      </c>
      <c r="F637" s="18" t="s">
        <v>1262</v>
      </c>
      <c r="G637" s="85">
        <v>29659.06</v>
      </c>
      <c r="H637" s="156">
        <v>3459</v>
      </c>
      <c r="I637" s="709">
        <v>45444</v>
      </c>
    </row>
    <row r="638" spans="4:9">
      <c r="D638" s="939"/>
      <c r="E638" s="6">
        <v>2</v>
      </c>
      <c r="F638" s="18" t="s">
        <v>1262</v>
      </c>
      <c r="G638" s="85">
        <v>50140.6</v>
      </c>
      <c r="H638" s="156">
        <v>3459</v>
      </c>
      <c r="I638" s="709">
        <v>45444</v>
      </c>
    </row>
    <row r="639" spans="4:9">
      <c r="D639" s="944"/>
      <c r="E639" s="13">
        <v>2</v>
      </c>
      <c r="F639" s="18" t="s">
        <v>1262</v>
      </c>
      <c r="G639" s="14">
        <v>34247.82</v>
      </c>
      <c r="H639" s="60">
        <v>3461</v>
      </c>
      <c r="I639" s="709">
        <v>45748</v>
      </c>
    </row>
    <row r="640" spans="4:9">
      <c r="D640" s="944"/>
      <c r="E640" s="13">
        <v>2</v>
      </c>
      <c r="F640" s="18" t="s">
        <v>1262</v>
      </c>
      <c r="G640" s="14">
        <v>38243.4</v>
      </c>
      <c r="H640" s="60">
        <v>3461</v>
      </c>
      <c r="I640" s="709">
        <v>45748</v>
      </c>
    </row>
    <row r="641" spans="4:9">
      <c r="D641" s="944"/>
      <c r="E641" s="13">
        <v>2</v>
      </c>
      <c r="F641" s="18" t="s">
        <v>1262</v>
      </c>
      <c r="G641" s="14">
        <v>34349.120000000003</v>
      </c>
      <c r="H641" s="60">
        <v>3462</v>
      </c>
      <c r="I641" s="709">
        <v>45413</v>
      </c>
    </row>
    <row r="642" spans="4:9">
      <c r="D642" s="944"/>
      <c r="E642" s="13">
        <v>2</v>
      </c>
      <c r="F642" s="18" t="s">
        <v>1262</v>
      </c>
      <c r="G642" s="14">
        <v>32898.160000000003</v>
      </c>
      <c r="H642" s="60">
        <v>3463</v>
      </c>
      <c r="I642" s="709">
        <v>45323</v>
      </c>
    </row>
    <row r="643" spans="4:9">
      <c r="D643" s="939"/>
      <c r="E643" s="6">
        <v>2</v>
      </c>
      <c r="F643" s="18" t="s">
        <v>1262</v>
      </c>
      <c r="G643" s="85">
        <v>17873.759999999998</v>
      </c>
      <c r="H643" s="156">
        <v>3466</v>
      </c>
      <c r="I643" s="709">
        <v>45323</v>
      </c>
    </row>
    <row r="644" spans="4:9">
      <c r="D644" s="939"/>
      <c r="E644" s="6">
        <v>2</v>
      </c>
      <c r="F644" s="18" t="s">
        <v>1262</v>
      </c>
      <c r="G644" s="85">
        <v>21620.55</v>
      </c>
      <c r="H644" s="156">
        <v>3471</v>
      </c>
      <c r="I644" s="709">
        <v>45748</v>
      </c>
    </row>
    <row r="645" spans="4:9">
      <c r="D645" s="939"/>
      <c r="E645" s="6">
        <v>2</v>
      </c>
      <c r="F645" s="18" t="s">
        <v>1262</v>
      </c>
      <c r="G645" s="85">
        <v>39199.25</v>
      </c>
      <c r="H645" s="156">
        <v>3472</v>
      </c>
      <c r="I645" s="709">
        <v>45748</v>
      </c>
    </row>
    <row r="646" spans="4:9">
      <c r="D646" s="939"/>
      <c r="E646" s="6">
        <v>2</v>
      </c>
      <c r="F646" s="18" t="s">
        <v>1262</v>
      </c>
      <c r="G646" s="85">
        <v>33128.620000000003</v>
      </c>
      <c r="H646" s="156">
        <v>3473</v>
      </c>
      <c r="I646" s="709">
        <v>46054</v>
      </c>
    </row>
    <row r="647" spans="4:9">
      <c r="D647" s="939"/>
      <c r="E647" s="6">
        <v>1</v>
      </c>
      <c r="F647" s="18" t="s">
        <v>1262</v>
      </c>
      <c r="G647" s="85">
        <v>28093.77</v>
      </c>
      <c r="H647" s="156">
        <v>3478</v>
      </c>
      <c r="I647" s="709">
        <v>45809</v>
      </c>
    </row>
    <row r="648" spans="4:9">
      <c r="D648" s="939"/>
      <c r="E648" s="6">
        <v>2</v>
      </c>
      <c r="F648" s="18" t="s">
        <v>1262</v>
      </c>
      <c r="G648" s="35">
        <v>44611.71</v>
      </c>
      <c r="H648" s="156">
        <v>3479</v>
      </c>
      <c r="I648" s="709">
        <v>45748</v>
      </c>
    </row>
    <row r="649" spans="4:9">
      <c r="D649" s="939"/>
      <c r="E649" s="6">
        <v>2</v>
      </c>
      <c r="F649" s="18" t="s">
        <v>1262</v>
      </c>
      <c r="G649" s="85">
        <v>40577.93</v>
      </c>
      <c r="H649" s="156">
        <v>3481</v>
      </c>
      <c r="I649" s="709">
        <v>45992</v>
      </c>
    </row>
    <row r="650" spans="4:9">
      <c r="D650" s="939"/>
      <c r="E650" s="6">
        <v>2</v>
      </c>
      <c r="F650" s="18" t="s">
        <v>1262</v>
      </c>
      <c r="G650" s="85">
        <v>39845.82</v>
      </c>
      <c r="H650" s="156">
        <v>3481</v>
      </c>
      <c r="I650" s="709">
        <v>45992</v>
      </c>
    </row>
    <row r="651" spans="4:9">
      <c r="D651" s="944"/>
      <c r="E651" s="13">
        <v>2</v>
      </c>
      <c r="F651" s="18" t="s">
        <v>1262</v>
      </c>
      <c r="G651" s="14">
        <v>50476.36</v>
      </c>
      <c r="H651" s="60">
        <v>3483</v>
      </c>
      <c r="I651" s="709">
        <v>45778</v>
      </c>
    </row>
    <row r="652" spans="4:9">
      <c r="D652" s="939"/>
      <c r="E652" s="6">
        <v>1</v>
      </c>
      <c r="F652" s="18" t="s">
        <v>1262</v>
      </c>
      <c r="G652" s="85">
        <v>29186.54</v>
      </c>
      <c r="H652" s="156">
        <v>3486</v>
      </c>
      <c r="I652" s="709">
        <v>45992</v>
      </c>
    </row>
    <row r="653" spans="4:9">
      <c r="D653" s="939"/>
      <c r="E653" s="6">
        <v>2</v>
      </c>
      <c r="F653" s="18" t="s">
        <v>1262</v>
      </c>
      <c r="G653" s="85">
        <v>29396.12</v>
      </c>
      <c r="H653" s="156">
        <v>3488</v>
      </c>
      <c r="I653" s="709">
        <v>45809</v>
      </c>
    </row>
    <row r="654" spans="4:9">
      <c r="D654" s="939"/>
      <c r="E654" s="6">
        <v>2</v>
      </c>
      <c r="F654" s="18" t="s">
        <v>1262</v>
      </c>
      <c r="G654" s="35">
        <v>31115.02</v>
      </c>
      <c r="H654" s="156">
        <v>3497</v>
      </c>
      <c r="I654" s="709">
        <v>45901</v>
      </c>
    </row>
    <row r="655" spans="4:9">
      <c r="D655" s="939"/>
      <c r="E655" s="6">
        <v>2</v>
      </c>
      <c r="F655" s="18" t="s">
        <v>1262</v>
      </c>
      <c r="G655" s="85">
        <v>30033.98</v>
      </c>
      <c r="H655" s="156">
        <v>3498</v>
      </c>
      <c r="I655" s="709">
        <v>45931</v>
      </c>
    </row>
    <row r="656" spans="4:9">
      <c r="D656" s="939"/>
      <c r="E656" s="6">
        <v>2</v>
      </c>
      <c r="F656" s="18" t="s">
        <v>1262</v>
      </c>
      <c r="G656" s="35">
        <v>36031.39</v>
      </c>
      <c r="H656" s="156">
        <v>3499</v>
      </c>
      <c r="I656" s="709">
        <v>45748</v>
      </c>
    </row>
    <row r="657" spans="4:9">
      <c r="D657" s="944"/>
      <c r="E657" s="13">
        <v>2</v>
      </c>
      <c r="F657" s="18" t="s">
        <v>1262</v>
      </c>
      <c r="G657" s="14">
        <v>44060.22</v>
      </c>
      <c r="H657" s="60">
        <v>3499</v>
      </c>
      <c r="I657" s="709">
        <v>45748</v>
      </c>
    </row>
    <row r="658" spans="4:9">
      <c r="D658" s="939"/>
      <c r="E658" s="6">
        <v>1</v>
      </c>
      <c r="F658" s="18" t="s">
        <v>1262</v>
      </c>
      <c r="G658" s="85">
        <v>26263.24</v>
      </c>
      <c r="H658" s="156">
        <v>3509</v>
      </c>
      <c r="I658" s="709">
        <v>45931</v>
      </c>
    </row>
    <row r="659" spans="4:9">
      <c r="D659" s="939"/>
      <c r="E659" s="6">
        <v>2</v>
      </c>
      <c r="F659" s="18" t="s">
        <v>1262</v>
      </c>
      <c r="G659" s="85">
        <v>26680.68</v>
      </c>
      <c r="H659" s="156">
        <v>3519</v>
      </c>
      <c r="I659" s="709">
        <v>46266</v>
      </c>
    </row>
    <row r="660" spans="4:9">
      <c r="D660" s="939"/>
      <c r="E660" s="6">
        <v>2</v>
      </c>
      <c r="F660" s="18" t="s">
        <v>1262</v>
      </c>
      <c r="G660" s="85">
        <v>34907.43</v>
      </c>
      <c r="H660" s="156">
        <v>3522</v>
      </c>
      <c r="I660" s="709">
        <v>46569</v>
      </c>
    </row>
    <row r="661" spans="4:9">
      <c r="D661" s="939"/>
      <c r="E661" s="6">
        <v>2</v>
      </c>
      <c r="F661" s="18" t="s">
        <v>1262</v>
      </c>
      <c r="G661" s="85">
        <v>29254.21</v>
      </c>
      <c r="H661" s="156">
        <v>3531</v>
      </c>
      <c r="I661" s="709">
        <v>46722</v>
      </c>
    </row>
    <row r="662" spans="4:9">
      <c r="D662" s="939"/>
      <c r="E662" s="6">
        <v>2</v>
      </c>
      <c r="F662" s="18" t="s">
        <v>1262</v>
      </c>
      <c r="G662" s="85">
        <v>35577.730000000003</v>
      </c>
      <c r="H662" s="156">
        <v>3531</v>
      </c>
      <c r="I662" s="709">
        <v>46722</v>
      </c>
    </row>
    <row r="663" spans="4:9">
      <c r="D663" s="944"/>
      <c r="E663" s="13">
        <v>2</v>
      </c>
      <c r="F663" s="18" t="s">
        <v>1262</v>
      </c>
      <c r="G663" s="14">
        <v>32009.4</v>
      </c>
      <c r="H663" s="60">
        <v>3543</v>
      </c>
      <c r="I663" s="709">
        <v>47058</v>
      </c>
    </row>
    <row r="664" spans="4:9">
      <c r="D664" s="939"/>
      <c r="E664" s="6">
        <v>2</v>
      </c>
      <c r="F664" s="18" t="s">
        <v>1262</v>
      </c>
      <c r="G664" s="85">
        <v>42183.95</v>
      </c>
      <c r="H664" s="156">
        <v>3552</v>
      </c>
      <c r="I664" s="709">
        <v>44774</v>
      </c>
    </row>
    <row r="665" spans="4:9">
      <c r="D665" s="939"/>
      <c r="E665" s="6">
        <v>2</v>
      </c>
      <c r="F665" s="18" t="s">
        <v>1262</v>
      </c>
      <c r="G665" s="35">
        <v>32602.93</v>
      </c>
      <c r="H665" s="156">
        <v>3556</v>
      </c>
      <c r="I665" s="709">
        <v>44896</v>
      </c>
    </row>
    <row r="666" spans="4:9">
      <c r="D666" s="939"/>
      <c r="E666" s="6">
        <v>2</v>
      </c>
      <c r="F666" s="18" t="s">
        <v>1262</v>
      </c>
      <c r="G666" s="85">
        <v>29977.64</v>
      </c>
      <c r="H666" s="156">
        <v>3556</v>
      </c>
      <c r="I666" s="709">
        <v>44896</v>
      </c>
    </row>
    <row r="667" spans="4:9">
      <c r="D667" s="939"/>
      <c r="E667" s="6">
        <v>2</v>
      </c>
      <c r="F667" s="18" t="s">
        <v>1262</v>
      </c>
      <c r="G667" s="85">
        <v>55379.63</v>
      </c>
      <c r="H667" s="156">
        <v>3558</v>
      </c>
      <c r="I667" s="709">
        <v>44986</v>
      </c>
    </row>
    <row r="668" spans="4:9">
      <c r="D668" s="939"/>
      <c r="E668" s="6">
        <v>2</v>
      </c>
      <c r="F668" s="18" t="s">
        <v>1262</v>
      </c>
      <c r="G668" s="85">
        <v>32285.200000000001</v>
      </c>
      <c r="H668" s="156">
        <v>3560</v>
      </c>
      <c r="I668" s="709">
        <v>44896</v>
      </c>
    </row>
    <row r="669" spans="4:9">
      <c r="D669" s="939"/>
      <c r="E669" s="6">
        <v>1</v>
      </c>
      <c r="F669" s="18" t="s">
        <v>1262</v>
      </c>
      <c r="G669" s="85">
        <v>33626.68</v>
      </c>
      <c r="H669" s="156">
        <v>3562</v>
      </c>
      <c r="I669" s="709">
        <v>44621</v>
      </c>
    </row>
    <row r="670" spans="4:9">
      <c r="D670" s="939"/>
      <c r="E670" s="6">
        <v>2</v>
      </c>
      <c r="F670" s="18" t="s">
        <v>1262</v>
      </c>
      <c r="G670" s="85">
        <v>36379.9</v>
      </c>
      <c r="H670" s="156">
        <v>3578</v>
      </c>
      <c r="I670" s="709">
        <v>44896</v>
      </c>
    </row>
    <row r="671" spans="4:9">
      <c r="D671" s="939"/>
      <c r="E671" s="6">
        <v>2</v>
      </c>
      <c r="F671" s="18" t="s">
        <v>1262</v>
      </c>
      <c r="G671" s="35">
        <v>15456.28</v>
      </c>
      <c r="H671" s="156">
        <v>3580</v>
      </c>
      <c r="I671" s="709">
        <v>44986</v>
      </c>
    </row>
    <row r="672" spans="4:9">
      <c r="D672" s="939"/>
      <c r="E672" s="6">
        <v>2</v>
      </c>
      <c r="F672" s="18" t="s">
        <v>1262</v>
      </c>
      <c r="G672" s="85">
        <v>27084.87</v>
      </c>
      <c r="H672" s="156">
        <v>3581</v>
      </c>
      <c r="I672" s="709">
        <v>44986</v>
      </c>
    </row>
    <row r="673" spans="4:9">
      <c r="D673" s="939"/>
      <c r="E673" s="6">
        <v>1</v>
      </c>
      <c r="F673" s="18" t="s">
        <v>1262</v>
      </c>
      <c r="G673" s="85">
        <v>29994.83</v>
      </c>
      <c r="H673" s="156">
        <v>3585</v>
      </c>
      <c r="I673" s="709">
        <v>44896</v>
      </c>
    </row>
    <row r="674" spans="4:9">
      <c r="D674" s="939"/>
      <c r="E674" s="6">
        <v>1</v>
      </c>
      <c r="F674" s="18" t="s">
        <v>1262</v>
      </c>
      <c r="G674" s="85">
        <v>36034.050000000003</v>
      </c>
      <c r="H674" s="156">
        <v>3586</v>
      </c>
      <c r="I674" s="709">
        <v>44896</v>
      </c>
    </row>
    <row r="675" spans="4:9">
      <c r="D675" s="939"/>
      <c r="E675" s="6">
        <v>1</v>
      </c>
      <c r="F675" s="18" t="s">
        <v>1262</v>
      </c>
      <c r="G675" s="85">
        <v>33016.69</v>
      </c>
      <c r="H675" s="156">
        <v>3587</v>
      </c>
      <c r="I675" s="709">
        <v>44896</v>
      </c>
    </row>
    <row r="676" spans="4:9">
      <c r="D676" s="939"/>
      <c r="E676" s="6">
        <v>1</v>
      </c>
      <c r="F676" s="18" t="s">
        <v>1262</v>
      </c>
      <c r="G676" s="85">
        <v>28355.18</v>
      </c>
      <c r="H676" s="156">
        <v>3588</v>
      </c>
      <c r="I676" s="709">
        <v>44896</v>
      </c>
    </row>
    <row r="677" spans="4:9">
      <c r="D677" s="939"/>
      <c r="E677" s="6">
        <v>1</v>
      </c>
      <c r="F677" s="18" t="s">
        <v>1262</v>
      </c>
      <c r="G677" s="85">
        <v>39194.74</v>
      </c>
      <c r="H677" s="156">
        <v>3591</v>
      </c>
      <c r="I677" s="709">
        <v>44896</v>
      </c>
    </row>
    <row r="678" spans="4:9">
      <c r="D678" s="939"/>
      <c r="E678" s="6">
        <v>2</v>
      </c>
      <c r="F678" s="18" t="s">
        <v>1262</v>
      </c>
      <c r="G678" s="85">
        <v>20817.310000000001</v>
      </c>
      <c r="H678" s="156">
        <v>3594</v>
      </c>
      <c r="I678" s="709">
        <v>45078</v>
      </c>
    </row>
    <row r="679" spans="4:9">
      <c r="D679" s="939"/>
      <c r="E679" s="6">
        <v>2</v>
      </c>
      <c r="F679" s="18" t="s">
        <v>1262</v>
      </c>
      <c r="G679" s="85">
        <v>38070.239999999998</v>
      </c>
      <c r="H679" s="156">
        <v>3594</v>
      </c>
      <c r="I679" s="709">
        <v>45078</v>
      </c>
    </row>
    <row r="680" spans="4:9">
      <c r="D680" s="939"/>
      <c r="E680" s="6">
        <v>2</v>
      </c>
      <c r="F680" s="18" t="s">
        <v>1262</v>
      </c>
      <c r="G680" s="85">
        <v>33800.14</v>
      </c>
      <c r="H680" s="156">
        <v>3595</v>
      </c>
      <c r="I680" s="709">
        <v>45352</v>
      </c>
    </row>
    <row r="681" spans="4:9">
      <c r="D681" s="939"/>
      <c r="E681" s="6">
        <v>1</v>
      </c>
      <c r="F681" s="18" t="s">
        <v>1262</v>
      </c>
      <c r="G681" s="85">
        <v>22098.78</v>
      </c>
      <c r="H681" s="156">
        <v>3599</v>
      </c>
      <c r="I681" s="709">
        <v>44896</v>
      </c>
    </row>
    <row r="682" spans="4:9">
      <c r="D682" s="939"/>
      <c r="E682" s="6">
        <v>1</v>
      </c>
      <c r="F682" s="18" t="s">
        <v>1262</v>
      </c>
      <c r="G682" s="85">
        <v>32457.09</v>
      </c>
      <c r="H682" s="156">
        <v>3600</v>
      </c>
      <c r="I682" s="709">
        <v>44896</v>
      </c>
    </row>
    <row r="683" spans="4:9">
      <c r="D683" s="939"/>
      <c r="E683" s="6">
        <v>1</v>
      </c>
      <c r="F683" s="18" t="s">
        <v>1262</v>
      </c>
      <c r="G683" s="85">
        <v>44899.7</v>
      </c>
      <c r="H683" s="156">
        <v>3603</v>
      </c>
      <c r="I683" s="709">
        <v>44896</v>
      </c>
    </row>
    <row r="684" spans="4:9">
      <c r="D684" s="939"/>
      <c r="E684" s="6">
        <v>1</v>
      </c>
      <c r="F684" s="18" t="s">
        <v>1262</v>
      </c>
      <c r="G684" s="85">
        <v>36722.620000000003</v>
      </c>
      <c r="H684" s="156">
        <v>3607</v>
      </c>
      <c r="I684" s="709">
        <v>44896</v>
      </c>
    </row>
    <row r="685" spans="4:9">
      <c r="D685" s="939"/>
      <c r="E685" s="6">
        <v>1</v>
      </c>
      <c r="F685" s="18" t="s">
        <v>1262</v>
      </c>
      <c r="G685" s="85">
        <v>24454.73</v>
      </c>
      <c r="H685" s="156">
        <v>3611</v>
      </c>
      <c r="I685" s="709">
        <v>44896</v>
      </c>
    </row>
    <row r="686" spans="4:9">
      <c r="D686" s="939"/>
      <c r="E686" s="6">
        <v>2</v>
      </c>
      <c r="F686" s="18" t="s">
        <v>1262</v>
      </c>
      <c r="G686" s="35">
        <v>37447.14</v>
      </c>
      <c r="H686" s="156">
        <v>3613</v>
      </c>
      <c r="I686" s="709">
        <v>45047</v>
      </c>
    </row>
    <row r="687" spans="4:9">
      <c r="D687" s="939"/>
      <c r="E687" s="6">
        <v>2</v>
      </c>
      <c r="F687" s="18" t="s">
        <v>1262</v>
      </c>
      <c r="G687" s="35">
        <v>35970.31</v>
      </c>
      <c r="H687" s="156">
        <v>3613</v>
      </c>
      <c r="I687" s="709">
        <v>45047</v>
      </c>
    </row>
    <row r="688" spans="4:9">
      <c r="D688" s="939"/>
      <c r="E688" s="6">
        <v>2</v>
      </c>
      <c r="F688" s="18" t="s">
        <v>1262</v>
      </c>
      <c r="G688" s="35">
        <v>39585.9</v>
      </c>
      <c r="H688" s="156">
        <v>3613</v>
      </c>
      <c r="I688" s="709">
        <v>45047</v>
      </c>
    </row>
    <row r="689" spans="4:9">
      <c r="D689" s="944"/>
      <c r="E689" s="13">
        <v>2</v>
      </c>
      <c r="F689" s="18" t="s">
        <v>1262</v>
      </c>
      <c r="G689" s="14">
        <v>44011.73</v>
      </c>
      <c r="H689" s="60">
        <v>3622</v>
      </c>
      <c r="I689" s="709">
        <v>45323</v>
      </c>
    </row>
    <row r="690" spans="4:9">
      <c r="D690" s="939"/>
      <c r="E690" s="6">
        <v>2</v>
      </c>
      <c r="F690" s="18" t="s">
        <v>1262</v>
      </c>
      <c r="G690" s="35">
        <v>44119.26</v>
      </c>
      <c r="H690" s="156">
        <v>3631</v>
      </c>
      <c r="I690" s="709">
        <v>45352</v>
      </c>
    </row>
    <row r="691" spans="4:9">
      <c r="D691" s="939"/>
      <c r="E691" s="6">
        <v>1</v>
      </c>
      <c r="F691" s="18" t="s">
        <v>1262</v>
      </c>
      <c r="G691" s="85">
        <v>44913.82</v>
      </c>
      <c r="H691" s="156">
        <v>3642</v>
      </c>
      <c r="I691" s="709">
        <v>45200</v>
      </c>
    </row>
    <row r="692" spans="4:9">
      <c r="D692" s="939"/>
      <c r="E692" s="6">
        <v>1</v>
      </c>
      <c r="F692" s="18" t="s">
        <v>1262</v>
      </c>
      <c r="G692" s="85">
        <v>37191.35</v>
      </c>
      <c r="H692" s="156">
        <v>3643</v>
      </c>
      <c r="I692" s="709">
        <v>45200</v>
      </c>
    </row>
    <row r="693" spans="4:9">
      <c r="D693" s="939"/>
      <c r="E693" s="6">
        <v>2</v>
      </c>
      <c r="F693" s="18" t="s">
        <v>1262</v>
      </c>
      <c r="G693" s="85">
        <v>24633.8</v>
      </c>
      <c r="H693" s="156">
        <v>3648</v>
      </c>
      <c r="I693" s="709">
        <v>45352</v>
      </c>
    </row>
    <row r="694" spans="4:9">
      <c r="D694" s="939"/>
      <c r="E694" s="6">
        <v>2</v>
      </c>
      <c r="F694" s="18" t="s">
        <v>1262</v>
      </c>
      <c r="G694" s="35">
        <v>38806.35</v>
      </c>
      <c r="H694" s="156">
        <v>3649</v>
      </c>
      <c r="I694" s="709">
        <v>45383</v>
      </c>
    </row>
    <row r="695" spans="4:9">
      <c r="D695" s="939"/>
      <c r="E695" s="6">
        <v>2</v>
      </c>
      <c r="F695" s="18" t="s">
        <v>1262</v>
      </c>
      <c r="G695" s="85">
        <v>34919.35</v>
      </c>
      <c r="H695" s="156">
        <v>3649</v>
      </c>
      <c r="I695" s="709">
        <v>45383</v>
      </c>
    </row>
    <row r="696" spans="4:9">
      <c r="D696" s="939"/>
      <c r="E696" s="6">
        <v>1</v>
      </c>
      <c r="F696" s="18" t="s">
        <v>1262</v>
      </c>
      <c r="G696" s="35">
        <v>34678.71</v>
      </c>
      <c r="H696" s="156">
        <v>3650</v>
      </c>
      <c r="I696" s="709">
        <v>45536</v>
      </c>
    </row>
    <row r="697" spans="4:9">
      <c r="D697" s="939"/>
      <c r="E697" s="6">
        <v>1</v>
      </c>
      <c r="F697" s="18" t="s">
        <v>1262</v>
      </c>
      <c r="G697" s="85">
        <v>40447.79</v>
      </c>
      <c r="H697" s="156">
        <v>3650</v>
      </c>
      <c r="I697" s="709">
        <v>45536</v>
      </c>
    </row>
    <row r="698" spans="4:9">
      <c r="D698" s="939"/>
      <c r="E698" s="6">
        <v>1</v>
      </c>
      <c r="F698" s="18" t="s">
        <v>1262</v>
      </c>
      <c r="G698" s="85">
        <v>23938.5</v>
      </c>
      <c r="H698" s="156">
        <v>3650</v>
      </c>
      <c r="I698" s="709">
        <v>45536</v>
      </c>
    </row>
    <row r="699" spans="4:9">
      <c r="D699" s="939"/>
      <c r="E699" s="6">
        <v>1</v>
      </c>
      <c r="F699" s="18" t="s">
        <v>1262</v>
      </c>
      <c r="G699" s="35">
        <v>25741.83</v>
      </c>
      <c r="H699" s="156">
        <v>3651</v>
      </c>
      <c r="I699" s="709">
        <v>45170</v>
      </c>
    </row>
    <row r="700" spans="4:9">
      <c r="D700" s="939"/>
      <c r="E700" s="6">
        <v>1</v>
      </c>
      <c r="F700" s="18" t="s">
        <v>1262</v>
      </c>
      <c r="G700" s="35">
        <v>36338.730000000003</v>
      </c>
      <c r="H700" s="156">
        <v>3654</v>
      </c>
      <c r="I700" s="709">
        <v>45170</v>
      </c>
    </row>
    <row r="701" spans="4:9">
      <c r="D701" s="939"/>
      <c r="E701" s="6">
        <v>1</v>
      </c>
      <c r="F701" s="18" t="s">
        <v>1262</v>
      </c>
      <c r="G701" s="85">
        <v>33671.42</v>
      </c>
      <c r="H701" s="156">
        <v>3671</v>
      </c>
      <c r="I701" s="709">
        <v>45566</v>
      </c>
    </row>
    <row r="702" spans="4:9">
      <c r="D702" s="939"/>
      <c r="E702" s="6">
        <v>1</v>
      </c>
      <c r="F702" s="18" t="s">
        <v>1262</v>
      </c>
      <c r="G702" s="85">
        <v>22441.07</v>
      </c>
      <c r="H702" s="156">
        <v>3677</v>
      </c>
      <c r="I702" s="709">
        <v>45536</v>
      </c>
    </row>
    <row r="703" spans="4:9">
      <c r="D703" s="939"/>
      <c r="E703" s="6">
        <v>2</v>
      </c>
      <c r="F703" s="18" t="s">
        <v>1262</v>
      </c>
      <c r="G703" s="85">
        <v>46957.78</v>
      </c>
      <c r="H703" s="156">
        <v>3677</v>
      </c>
      <c r="I703" s="709">
        <v>45536</v>
      </c>
    </row>
    <row r="704" spans="4:9">
      <c r="D704" s="944"/>
      <c r="E704" s="13">
        <v>1</v>
      </c>
      <c r="F704" s="18" t="s">
        <v>1262</v>
      </c>
      <c r="G704" s="14">
        <v>25254.52</v>
      </c>
      <c r="H704" s="60">
        <v>3684</v>
      </c>
      <c r="I704" s="709">
        <v>46054</v>
      </c>
    </row>
    <row r="705" spans="4:9">
      <c r="D705" s="939"/>
      <c r="E705" s="6">
        <v>3</v>
      </c>
      <c r="F705" s="18" t="s">
        <v>1262</v>
      </c>
      <c r="G705" s="85">
        <v>41540.43</v>
      </c>
      <c r="H705" s="156">
        <v>3685</v>
      </c>
      <c r="I705" s="709">
        <v>46113</v>
      </c>
    </row>
    <row r="706" spans="4:9">
      <c r="D706" s="939"/>
      <c r="E706" s="6">
        <v>1</v>
      </c>
      <c r="F706" s="18" t="s">
        <v>1262</v>
      </c>
      <c r="G706" s="85">
        <v>14885.5</v>
      </c>
      <c r="H706" s="156">
        <v>3696</v>
      </c>
      <c r="I706" s="709">
        <v>46082</v>
      </c>
    </row>
    <row r="707" spans="4:9">
      <c r="D707" s="939"/>
      <c r="E707" s="6">
        <v>2</v>
      </c>
      <c r="F707" s="18" t="s">
        <v>1262</v>
      </c>
      <c r="G707" s="85">
        <v>33878.26</v>
      </c>
      <c r="H707" s="156">
        <v>3700</v>
      </c>
      <c r="I707" s="709">
        <v>46235</v>
      </c>
    </row>
    <row r="708" spans="4:9">
      <c r="D708" s="939"/>
      <c r="E708" s="6">
        <v>3</v>
      </c>
      <c r="F708" s="18" t="s">
        <v>1262</v>
      </c>
      <c r="G708" s="85">
        <v>32181.34</v>
      </c>
      <c r="H708" s="156">
        <v>3703</v>
      </c>
      <c r="I708" s="709">
        <v>46266</v>
      </c>
    </row>
    <row r="709" spans="4:9">
      <c r="D709" s="939"/>
      <c r="E709" s="6">
        <v>2</v>
      </c>
      <c r="F709" s="18" t="s">
        <v>1262</v>
      </c>
      <c r="G709" s="35">
        <v>34902.559999999998</v>
      </c>
      <c r="H709" s="156">
        <v>3718</v>
      </c>
      <c r="I709" s="709">
        <v>46600</v>
      </c>
    </row>
    <row r="710" spans="4:9">
      <c r="D710" s="939"/>
      <c r="E710" s="6">
        <v>3</v>
      </c>
      <c r="F710" s="18" t="s">
        <v>1262</v>
      </c>
      <c r="G710" s="85">
        <v>53722.06</v>
      </c>
      <c r="H710" s="156">
        <v>3723</v>
      </c>
      <c r="I710" s="709">
        <v>46569</v>
      </c>
    </row>
    <row r="711" spans="4:9">
      <c r="D711" s="939"/>
      <c r="E711" s="6">
        <v>3</v>
      </c>
      <c r="F711" s="18" t="s">
        <v>1262</v>
      </c>
      <c r="G711" s="85">
        <v>49748.88</v>
      </c>
      <c r="H711" s="156">
        <v>3735</v>
      </c>
      <c r="I711" s="709">
        <v>46935</v>
      </c>
    </row>
    <row r="712" spans="4:9">
      <c r="D712" s="944"/>
      <c r="E712" s="13">
        <v>3</v>
      </c>
      <c r="F712" s="18" t="s">
        <v>1262</v>
      </c>
      <c r="G712" s="14">
        <v>56872.639999999999</v>
      </c>
      <c r="H712" s="60">
        <v>3743</v>
      </c>
      <c r="I712" s="709">
        <v>47027</v>
      </c>
    </row>
    <row r="713" spans="4:9">
      <c r="D713" s="939"/>
      <c r="E713" s="6">
        <v>2</v>
      </c>
      <c r="F713" s="18" t="s">
        <v>1262</v>
      </c>
      <c r="G713" s="35">
        <v>38612.730000000003</v>
      </c>
      <c r="H713" s="156">
        <v>3747</v>
      </c>
      <c r="I713" s="709">
        <v>47027</v>
      </c>
    </row>
    <row r="714" spans="4:9">
      <c r="D714" s="944"/>
      <c r="E714" s="13">
        <v>1</v>
      </c>
      <c r="F714" s="18" t="s">
        <v>1262</v>
      </c>
      <c r="G714" s="14">
        <v>16048.34</v>
      </c>
      <c r="H714" s="60">
        <v>3756</v>
      </c>
      <c r="I714" s="709">
        <v>46753</v>
      </c>
    </row>
    <row r="715" spans="4:9">
      <c r="D715" s="939"/>
      <c r="E715" s="6">
        <v>3</v>
      </c>
      <c r="F715" s="18" t="s">
        <v>1262</v>
      </c>
      <c r="G715" s="35">
        <v>48152.06</v>
      </c>
      <c r="H715" s="156">
        <v>3768</v>
      </c>
      <c r="I715" s="709">
        <v>47543</v>
      </c>
    </row>
    <row r="716" spans="4:9">
      <c r="D716" s="944"/>
      <c r="E716" s="13">
        <v>1</v>
      </c>
      <c r="F716" s="18" t="s">
        <v>1262</v>
      </c>
      <c r="G716" s="14">
        <v>59329.89</v>
      </c>
      <c r="H716" s="60">
        <v>50031</v>
      </c>
      <c r="I716" s="709">
        <v>45778</v>
      </c>
    </row>
    <row r="717" spans="4:9">
      <c r="D717" s="939"/>
      <c r="E717" s="6">
        <v>1</v>
      </c>
      <c r="F717" s="18" t="s">
        <v>1262</v>
      </c>
      <c r="G717" s="85">
        <v>15867.39</v>
      </c>
      <c r="H717" s="156">
        <v>50283</v>
      </c>
      <c r="I717" s="709">
        <v>46447</v>
      </c>
    </row>
    <row r="718" spans="4:9">
      <c r="D718" s="939"/>
      <c r="E718" s="6">
        <v>3</v>
      </c>
      <c r="F718" s="18" t="s">
        <v>1262</v>
      </c>
      <c r="G718" s="85">
        <v>55013.08</v>
      </c>
      <c r="H718" s="156">
        <v>50370</v>
      </c>
      <c r="I718" s="709">
        <v>46935</v>
      </c>
    </row>
    <row r="719" spans="4:9">
      <c r="D719" s="939"/>
      <c r="E719" s="6">
        <v>1</v>
      </c>
      <c r="F719" s="18" t="s">
        <v>1262</v>
      </c>
      <c r="G719" s="85">
        <v>38483.449999999997</v>
      </c>
      <c r="H719" s="156">
        <v>60491</v>
      </c>
      <c r="I719" s="972" t="s">
        <v>5003</v>
      </c>
    </row>
    <row r="720" spans="4:9">
      <c r="D720" s="939"/>
      <c r="E720" s="6">
        <v>1</v>
      </c>
      <c r="F720" s="18" t="s">
        <v>1262</v>
      </c>
      <c r="G720" s="85">
        <v>32966.93</v>
      </c>
      <c r="H720" s="156">
        <v>60491</v>
      </c>
      <c r="I720" s="972" t="s">
        <v>5003</v>
      </c>
    </row>
    <row r="721" spans="4:9">
      <c r="D721" s="939"/>
      <c r="E721" s="6">
        <v>1</v>
      </c>
      <c r="F721" s="18" t="s">
        <v>1262</v>
      </c>
      <c r="G721" s="85">
        <v>32490.29</v>
      </c>
      <c r="H721" s="156">
        <v>60491</v>
      </c>
      <c r="I721" s="972" t="s">
        <v>5003</v>
      </c>
    </row>
    <row r="722" spans="4:9">
      <c r="D722" s="939"/>
      <c r="E722" s="6">
        <v>1</v>
      </c>
      <c r="F722" s="18" t="s">
        <v>1262</v>
      </c>
      <c r="G722" s="85">
        <v>35229.19</v>
      </c>
      <c r="H722" s="156">
        <v>60491</v>
      </c>
      <c r="I722" s="972" t="s">
        <v>5003</v>
      </c>
    </row>
    <row r="723" spans="4:9">
      <c r="D723" s="939"/>
      <c r="E723" s="6">
        <v>1</v>
      </c>
      <c r="F723" s="18" t="s">
        <v>1262</v>
      </c>
      <c r="G723" s="85">
        <v>39524.67</v>
      </c>
      <c r="H723" s="156">
        <v>60491</v>
      </c>
      <c r="I723" s="972" t="s">
        <v>5003</v>
      </c>
    </row>
    <row r="724" spans="4:9">
      <c r="D724" s="939"/>
      <c r="E724" s="6">
        <v>1</v>
      </c>
      <c r="F724" s="18" t="s">
        <v>1262</v>
      </c>
      <c r="G724" s="85">
        <v>41323.67</v>
      </c>
      <c r="H724" s="156">
        <v>60491</v>
      </c>
      <c r="I724" s="972" t="s">
        <v>5003</v>
      </c>
    </row>
    <row r="725" spans="4:9">
      <c r="D725" s="939"/>
      <c r="E725" s="6">
        <v>1</v>
      </c>
      <c r="F725" s="18" t="s">
        <v>1262</v>
      </c>
      <c r="G725" s="85">
        <v>30636.49</v>
      </c>
      <c r="H725" s="156">
        <v>60491</v>
      </c>
      <c r="I725" s="972" t="s">
        <v>5003</v>
      </c>
    </row>
    <row r="726" spans="4:9">
      <c r="D726" s="939"/>
      <c r="E726" s="6">
        <v>1</v>
      </c>
      <c r="F726" s="18" t="s">
        <v>1262</v>
      </c>
      <c r="G726" s="85">
        <v>30918.33</v>
      </c>
      <c r="H726" s="156">
        <v>60491</v>
      </c>
      <c r="I726" s="972" t="s">
        <v>5003</v>
      </c>
    </row>
    <row r="727" spans="4:9">
      <c r="D727" s="939"/>
      <c r="E727" s="6">
        <v>1</v>
      </c>
      <c r="F727" s="18" t="s">
        <v>1262</v>
      </c>
      <c r="G727" s="85">
        <v>37041.47</v>
      </c>
      <c r="H727" s="156">
        <v>60512</v>
      </c>
      <c r="I727" s="972" t="s">
        <v>5003</v>
      </c>
    </row>
    <row r="728" spans="4:9">
      <c r="D728" s="939"/>
      <c r="E728" s="6">
        <v>1</v>
      </c>
      <c r="F728" s="18" t="s">
        <v>1262</v>
      </c>
      <c r="G728" s="85">
        <v>44959.86</v>
      </c>
      <c r="H728" s="156">
        <v>60512</v>
      </c>
      <c r="I728" s="972" t="s">
        <v>5003</v>
      </c>
    </row>
    <row r="729" spans="4:9">
      <c r="D729" s="939"/>
      <c r="E729" s="6">
        <v>1</v>
      </c>
      <c r="F729" s="18" t="s">
        <v>1262</v>
      </c>
      <c r="G729" s="85">
        <v>34149.760000000002</v>
      </c>
      <c r="H729" s="156">
        <v>60514</v>
      </c>
      <c r="I729" s="972" t="s">
        <v>5003</v>
      </c>
    </row>
    <row r="730" spans="4:9">
      <c r="D730" s="939"/>
      <c r="E730" s="6">
        <v>1</v>
      </c>
      <c r="F730" s="18" t="s">
        <v>1262</v>
      </c>
      <c r="G730" s="85">
        <v>35703.550000000003</v>
      </c>
      <c r="H730" s="156">
        <v>60514</v>
      </c>
      <c r="I730" s="972" t="s">
        <v>5003</v>
      </c>
    </row>
    <row r="731" spans="4:9">
      <c r="D731" s="939"/>
      <c r="E731" s="6">
        <v>1</v>
      </c>
      <c r="F731" s="18" t="s">
        <v>1262</v>
      </c>
      <c r="G731" s="85">
        <v>30084.11</v>
      </c>
      <c r="H731" s="156">
        <v>60514</v>
      </c>
      <c r="I731" s="972" t="s">
        <v>5003</v>
      </c>
    </row>
    <row r="732" spans="4:9">
      <c r="D732" s="939"/>
      <c r="E732" s="6">
        <v>1</v>
      </c>
      <c r="F732" s="18" t="s">
        <v>1262</v>
      </c>
      <c r="G732" s="85">
        <v>33671.4</v>
      </c>
      <c r="H732" s="156">
        <v>60514</v>
      </c>
      <c r="I732" s="972" t="s">
        <v>5003</v>
      </c>
    </row>
    <row r="733" spans="4:9">
      <c r="D733" s="939"/>
      <c r="E733" s="6">
        <v>1</v>
      </c>
      <c r="F733" s="18" t="s">
        <v>1262</v>
      </c>
      <c r="G733" s="85">
        <v>27049.18</v>
      </c>
      <c r="H733" s="156">
        <v>60514</v>
      </c>
      <c r="I733" s="972" t="s">
        <v>5003</v>
      </c>
    </row>
    <row r="734" spans="4:9">
      <c r="D734" s="939"/>
      <c r="E734" s="6">
        <v>2</v>
      </c>
      <c r="F734" s="18" t="s">
        <v>1262</v>
      </c>
      <c r="G734" s="85">
        <v>108945.66</v>
      </c>
      <c r="H734" s="156">
        <v>60543</v>
      </c>
      <c r="I734" s="972" t="s">
        <v>5003</v>
      </c>
    </row>
    <row r="735" spans="4:9">
      <c r="D735" s="939"/>
      <c r="E735" s="6">
        <v>2</v>
      </c>
      <c r="F735" s="18" t="s">
        <v>1262</v>
      </c>
      <c r="G735" s="85">
        <v>82144.37</v>
      </c>
      <c r="H735" s="156">
        <v>60543</v>
      </c>
      <c r="I735" s="972" t="s">
        <v>5003</v>
      </c>
    </row>
    <row r="736" spans="4:9">
      <c r="D736" s="939"/>
      <c r="E736" s="6">
        <v>2</v>
      </c>
      <c r="F736" s="18" t="s">
        <v>1263</v>
      </c>
      <c r="G736" s="85">
        <v>61773.91</v>
      </c>
      <c r="H736" s="156">
        <v>1060</v>
      </c>
      <c r="I736" s="709">
        <v>44409</v>
      </c>
    </row>
    <row r="737" spans="4:9">
      <c r="D737" s="939"/>
      <c r="E737" s="6">
        <v>3</v>
      </c>
      <c r="F737" s="18" t="s">
        <v>1263</v>
      </c>
      <c r="G737" s="85">
        <v>106999.56</v>
      </c>
      <c r="H737" s="156">
        <v>1060</v>
      </c>
      <c r="I737" s="709">
        <v>44409</v>
      </c>
    </row>
    <row r="738" spans="4:9">
      <c r="D738" s="939"/>
      <c r="E738" s="6">
        <v>2</v>
      </c>
      <c r="F738" s="18" t="s">
        <v>1263</v>
      </c>
      <c r="G738" s="85">
        <v>94552.63</v>
      </c>
      <c r="H738" s="156">
        <v>1060</v>
      </c>
      <c r="I738" s="709">
        <v>44409</v>
      </c>
    </row>
    <row r="739" spans="4:9">
      <c r="D739" s="939"/>
      <c r="E739" s="6">
        <v>2</v>
      </c>
      <c r="F739" s="18" t="s">
        <v>1263</v>
      </c>
      <c r="G739" s="85">
        <v>113049.4</v>
      </c>
      <c r="H739" s="156">
        <v>1060</v>
      </c>
      <c r="I739" s="709">
        <v>44409</v>
      </c>
    </row>
    <row r="740" spans="4:9">
      <c r="D740" s="939"/>
      <c r="E740" s="6">
        <v>2</v>
      </c>
      <c r="F740" s="18" t="s">
        <v>1263</v>
      </c>
      <c r="G740" s="85">
        <v>91412.52</v>
      </c>
      <c r="H740" s="156">
        <v>1060</v>
      </c>
      <c r="I740" s="709">
        <v>44409</v>
      </c>
    </row>
    <row r="741" spans="4:9">
      <c r="D741" s="939"/>
      <c r="E741" s="6">
        <v>2</v>
      </c>
      <c r="F741" s="18" t="s">
        <v>1263</v>
      </c>
      <c r="G741" s="85">
        <v>74111.12</v>
      </c>
      <c r="H741" s="156">
        <v>1061</v>
      </c>
      <c r="I741" s="709">
        <v>45139</v>
      </c>
    </row>
    <row r="742" spans="4:9">
      <c r="D742" s="939"/>
      <c r="E742" s="6">
        <v>2</v>
      </c>
      <c r="F742" s="18" t="s">
        <v>1263</v>
      </c>
      <c r="G742" s="85">
        <v>102729.46</v>
      </c>
      <c r="H742" s="156">
        <v>1061</v>
      </c>
      <c r="I742" s="709">
        <v>45139</v>
      </c>
    </row>
    <row r="743" spans="4:9">
      <c r="D743" s="939"/>
      <c r="E743" s="6">
        <v>2</v>
      </c>
      <c r="F743" s="18" t="s">
        <v>1263</v>
      </c>
      <c r="G743" s="85">
        <v>96154.46</v>
      </c>
      <c r="H743" s="156">
        <v>1062</v>
      </c>
      <c r="I743" s="709">
        <v>45017</v>
      </c>
    </row>
    <row r="744" spans="4:9">
      <c r="D744" s="939"/>
      <c r="E744" s="6">
        <v>2</v>
      </c>
      <c r="F744" s="18" t="s">
        <v>1263</v>
      </c>
      <c r="G744" s="85">
        <v>89670.52</v>
      </c>
      <c r="H744" s="156">
        <v>1062</v>
      </c>
      <c r="I744" s="709">
        <v>45017</v>
      </c>
    </row>
    <row r="745" spans="4:9">
      <c r="D745" s="939"/>
      <c r="E745" s="6">
        <v>2</v>
      </c>
      <c r="F745" s="18" t="s">
        <v>1263</v>
      </c>
      <c r="G745" s="85">
        <v>85210</v>
      </c>
      <c r="H745" s="156">
        <v>1062</v>
      </c>
      <c r="I745" s="709">
        <v>45017</v>
      </c>
    </row>
    <row r="746" spans="4:9">
      <c r="D746" s="939"/>
      <c r="E746" s="6">
        <v>2</v>
      </c>
      <c r="F746" s="18" t="s">
        <v>1263</v>
      </c>
      <c r="G746" s="85">
        <v>81893.039999999994</v>
      </c>
      <c r="H746" s="156">
        <v>1062</v>
      </c>
      <c r="I746" s="709">
        <v>45017</v>
      </c>
    </row>
    <row r="747" spans="4:9">
      <c r="D747" s="939"/>
      <c r="E747" s="6">
        <v>2</v>
      </c>
      <c r="F747" s="18" t="s">
        <v>1263</v>
      </c>
      <c r="G747" s="85">
        <v>75347.64</v>
      </c>
      <c r="H747" s="156">
        <v>1062</v>
      </c>
      <c r="I747" s="709">
        <v>45017</v>
      </c>
    </row>
    <row r="748" spans="4:9">
      <c r="D748" s="939"/>
      <c r="E748" s="6">
        <v>2</v>
      </c>
      <c r="F748" s="18" t="s">
        <v>1263</v>
      </c>
      <c r="G748" s="85">
        <v>107406.05</v>
      </c>
      <c r="H748" s="156">
        <v>1062</v>
      </c>
      <c r="I748" s="709">
        <v>45017</v>
      </c>
    </row>
    <row r="749" spans="4:9">
      <c r="D749" s="939"/>
      <c r="E749" s="6">
        <v>2</v>
      </c>
      <c r="F749" s="18" t="s">
        <v>1263</v>
      </c>
      <c r="G749" s="85">
        <v>79135.009999999995</v>
      </c>
      <c r="H749" s="156">
        <v>1062</v>
      </c>
      <c r="I749" s="709">
        <v>45017</v>
      </c>
    </row>
    <row r="750" spans="4:9">
      <c r="D750" s="939"/>
      <c r="E750" s="6">
        <v>2</v>
      </c>
      <c r="F750" s="18" t="s">
        <v>1263</v>
      </c>
      <c r="G750" s="85">
        <v>73944.570000000007</v>
      </c>
      <c r="H750" s="156">
        <v>1062</v>
      </c>
      <c r="I750" s="709">
        <v>45017</v>
      </c>
    </row>
    <row r="751" spans="4:9">
      <c r="D751" s="939"/>
      <c r="E751" s="6">
        <v>2</v>
      </c>
      <c r="F751" s="18" t="s">
        <v>1263</v>
      </c>
      <c r="G751" s="85">
        <v>100970.59</v>
      </c>
      <c r="H751" s="156">
        <v>1062</v>
      </c>
      <c r="I751" s="709">
        <v>45017</v>
      </c>
    </row>
    <row r="752" spans="4:9">
      <c r="D752" s="939"/>
      <c r="E752" s="6">
        <v>2</v>
      </c>
      <c r="F752" s="18" t="s">
        <v>1263</v>
      </c>
      <c r="G752" s="85">
        <v>66388.179999999993</v>
      </c>
      <c r="H752" s="156">
        <v>1073</v>
      </c>
      <c r="I752" s="709">
        <v>45444</v>
      </c>
    </row>
    <row r="753" spans="4:9">
      <c r="D753" s="939"/>
      <c r="E753" s="6">
        <v>2</v>
      </c>
      <c r="F753" s="18" t="s">
        <v>1263</v>
      </c>
      <c r="G753" s="85">
        <v>77825.539999999994</v>
      </c>
      <c r="H753" s="156">
        <v>1088</v>
      </c>
      <c r="I753" s="709">
        <v>44927</v>
      </c>
    </row>
    <row r="754" spans="4:9">
      <c r="D754" s="939"/>
      <c r="E754" s="6">
        <v>2</v>
      </c>
      <c r="F754" s="18" t="s">
        <v>1263</v>
      </c>
      <c r="G754" s="85">
        <v>78365.8</v>
      </c>
      <c r="H754" s="156">
        <v>1088</v>
      </c>
      <c r="I754" s="709">
        <v>44927</v>
      </c>
    </row>
    <row r="755" spans="4:9">
      <c r="D755" s="939"/>
      <c r="E755" s="6">
        <v>3</v>
      </c>
      <c r="F755" s="18" t="s">
        <v>1263</v>
      </c>
      <c r="G755" s="85">
        <v>61946.5</v>
      </c>
      <c r="H755" s="156">
        <v>1090</v>
      </c>
      <c r="I755" s="709">
        <v>45017</v>
      </c>
    </row>
    <row r="756" spans="4:9">
      <c r="D756" s="939"/>
      <c r="E756" s="6">
        <v>2</v>
      </c>
      <c r="F756" s="18" t="s">
        <v>1263</v>
      </c>
      <c r="G756" s="85">
        <v>73046.69</v>
      </c>
      <c r="H756" s="156">
        <v>1090</v>
      </c>
      <c r="I756" s="709">
        <v>45017</v>
      </c>
    </row>
    <row r="757" spans="4:9">
      <c r="D757" s="939"/>
      <c r="E757" s="6">
        <v>2</v>
      </c>
      <c r="F757" s="18" t="s">
        <v>1263</v>
      </c>
      <c r="G757" s="85">
        <v>92437.41</v>
      </c>
      <c r="H757" s="156">
        <v>1090</v>
      </c>
      <c r="I757" s="709">
        <v>45017</v>
      </c>
    </row>
    <row r="758" spans="4:9">
      <c r="D758" s="939"/>
      <c r="E758" s="6">
        <v>2</v>
      </c>
      <c r="F758" s="18" t="s">
        <v>1263</v>
      </c>
      <c r="G758" s="85">
        <v>71761.53</v>
      </c>
      <c r="H758" s="156">
        <v>1090</v>
      </c>
      <c r="I758" s="709">
        <v>45017</v>
      </c>
    </row>
    <row r="759" spans="4:9">
      <c r="D759" s="939"/>
      <c r="E759" s="6">
        <v>2</v>
      </c>
      <c r="F759" s="18" t="s">
        <v>1263</v>
      </c>
      <c r="G759" s="85">
        <v>72633.91</v>
      </c>
      <c r="H759" s="156">
        <v>1090</v>
      </c>
      <c r="I759" s="709">
        <v>45017</v>
      </c>
    </row>
    <row r="760" spans="4:9">
      <c r="D760" s="939"/>
      <c r="E760" s="6">
        <v>2</v>
      </c>
      <c r="F760" s="18" t="s">
        <v>1263</v>
      </c>
      <c r="G760" s="85">
        <v>78176.490000000005</v>
      </c>
      <c r="H760" s="156">
        <v>1090</v>
      </c>
      <c r="I760" s="709">
        <v>45017</v>
      </c>
    </row>
    <row r="761" spans="4:9">
      <c r="D761" s="939"/>
      <c r="E761" s="6">
        <v>2</v>
      </c>
      <c r="F761" s="18" t="s">
        <v>1263</v>
      </c>
      <c r="G761" s="85">
        <v>72368.78</v>
      </c>
      <c r="H761" s="156">
        <v>1090</v>
      </c>
      <c r="I761" s="709">
        <v>45017</v>
      </c>
    </row>
    <row r="762" spans="4:9">
      <c r="D762" s="939"/>
      <c r="E762" s="6">
        <v>2</v>
      </c>
      <c r="F762" s="18" t="s">
        <v>1263</v>
      </c>
      <c r="G762" s="85">
        <v>97518.15</v>
      </c>
      <c r="H762" s="156">
        <v>1090</v>
      </c>
      <c r="I762" s="709">
        <v>45017</v>
      </c>
    </row>
    <row r="763" spans="4:9">
      <c r="D763" s="939"/>
      <c r="E763" s="6">
        <v>3</v>
      </c>
      <c r="F763" s="18" t="s">
        <v>1263</v>
      </c>
      <c r="G763" s="85">
        <v>90709.65</v>
      </c>
      <c r="H763" s="156">
        <v>1091</v>
      </c>
      <c r="I763" s="709">
        <v>44531</v>
      </c>
    </row>
    <row r="764" spans="4:9">
      <c r="D764" s="939"/>
      <c r="E764" s="6">
        <v>3</v>
      </c>
      <c r="F764" s="18" t="s">
        <v>1263</v>
      </c>
      <c r="G764" s="85">
        <v>97982</v>
      </c>
      <c r="H764" s="156">
        <v>1091</v>
      </c>
      <c r="I764" s="709">
        <v>44531</v>
      </c>
    </row>
    <row r="765" spans="4:9">
      <c r="D765" s="939"/>
      <c r="E765" s="6">
        <v>3</v>
      </c>
      <c r="F765" s="18" t="s">
        <v>1263</v>
      </c>
      <c r="G765" s="85">
        <v>105577.17</v>
      </c>
      <c r="H765" s="156">
        <v>1091</v>
      </c>
      <c r="I765" s="709">
        <v>44531</v>
      </c>
    </row>
    <row r="766" spans="4:9">
      <c r="D766" s="939"/>
      <c r="E766" s="6">
        <v>3</v>
      </c>
      <c r="F766" s="18" t="s">
        <v>1263</v>
      </c>
      <c r="G766" s="85">
        <v>94227.63</v>
      </c>
      <c r="H766" s="156">
        <v>1091</v>
      </c>
      <c r="I766" s="709">
        <v>44531</v>
      </c>
    </row>
    <row r="767" spans="4:9">
      <c r="D767" s="939"/>
      <c r="E767" s="6">
        <v>2</v>
      </c>
      <c r="F767" s="18" t="s">
        <v>1263</v>
      </c>
      <c r="G767" s="85">
        <v>75550.960000000006</v>
      </c>
      <c r="H767" s="156">
        <v>1091</v>
      </c>
      <c r="I767" s="709">
        <v>44531</v>
      </c>
    </row>
    <row r="768" spans="4:9">
      <c r="D768" s="939"/>
      <c r="E768" s="6">
        <v>3</v>
      </c>
      <c r="F768" s="18" t="s">
        <v>1263</v>
      </c>
      <c r="G768" s="85">
        <v>97868.17</v>
      </c>
      <c r="H768" s="156">
        <v>1091</v>
      </c>
      <c r="I768" s="709">
        <v>44531</v>
      </c>
    </row>
    <row r="769" spans="4:9">
      <c r="D769" s="939"/>
      <c r="E769" s="6">
        <v>3</v>
      </c>
      <c r="F769" s="18" t="s">
        <v>1263</v>
      </c>
      <c r="G769" s="85">
        <v>107326.63</v>
      </c>
      <c r="H769" s="156">
        <v>1091</v>
      </c>
      <c r="I769" s="709">
        <v>44531</v>
      </c>
    </row>
    <row r="770" spans="4:9">
      <c r="D770" s="939"/>
      <c r="E770" s="6">
        <v>3</v>
      </c>
      <c r="F770" s="18" t="s">
        <v>1263</v>
      </c>
      <c r="G770" s="85">
        <v>114020.74</v>
      </c>
      <c r="H770" s="156">
        <v>1091</v>
      </c>
      <c r="I770" s="709">
        <v>44531</v>
      </c>
    </row>
    <row r="771" spans="4:9">
      <c r="D771" s="939"/>
      <c r="E771" s="6">
        <v>3</v>
      </c>
      <c r="F771" s="18" t="s">
        <v>1263</v>
      </c>
      <c r="G771" s="85">
        <v>116898.65</v>
      </c>
      <c r="H771" s="156">
        <v>1091</v>
      </c>
      <c r="I771" s="709">
        <v>44531</v>
      </c>
    </row>
    <row r="772" spans="4:9">
      <c r="D772" s="939"/>
      <c r="E772" s="6">
        <v>2</v>
      </c>
      <c r="F772" s="18" t="s">
        <v>1263</v>
      </c>
      <c r="G772" s="85">
        <v>94000.04</v>
      </c>
      <c r="H772" s="156">
        <v>1091</v>
      </c>
      <c r="I772" s="709">
        <v>44531</v>
      </c>
    </row>
    <row r="773" spans="4:9">
      <c r="D773" s="939"/>
      <c r="E773" s="6">
        <v>2</v>
      </c>
      <c r="F773" s="18" t="s">
        <v>1263</v>
      </c>
      <c r="G773" s="85">
        <v>60002.45</v>
      </c>
      <c r="H773" s="156">
        <v>1166</v>
      </c>
      <c r="I773" s="709">
        <v>45444</v>
      </c>
    </row>
    <row r="774" spans="4:9">
      <c r="D774" s="939"/>
      <c r="E774" s="6">
        <v>2</v>
      </c>
      <c r="F774" s="18" t="s">
        <v>1263</v>
      </c>
      <c r="G774" s="85">
        <v>52974.81</v>
      </c>
      <c r="H774" s="156">
        <v>1167</v>
      </c>
      <c r="I774" s="709">
        <v>45108</v>
      </c>
    </row>
    <row r="775" spans="4:9">
      <c r="D775" s="939"/>
      <c r="E775" s="6">
        <v>2</v>
      </c>
      <c r="F775" s="18" t="s">
        <v>1263</v>
      </c>
      <c r="G775" s="85">
        <v>76089.19</v>
      </c>
      <c r="H775" s="156">
        <v>1168</v>
      </c>
      <c r="I775" s="709">
        <v>45170</v>
      </c>
    </row>
    <row r="776" spans="4:9">
      <c r="D776" s="939"/>
      <c r="E776" s="6">
        <v>2</v>
      </c>
      <c r="F776" s="18" t="s">
        <v>1263</v>
      </c>
      <c r="G776" s="85">
        <v>71456.639999999999</v>
      </c>
      <c r="H776" s="156">
        <v>1168</v>
      </c>
      <c r="I776" s="709">
        <v>45170</v>
      </c>
    </row>
    <row r="777" spans="4:9">
      <c r="D777" s="939"/>
      <c r="E777" s="6">
        <v>2</v>
      </c>
      <c r="F777" s="18" t="s">
        <v>1263</v>
      </c>
      <c r="G777" s="85">
        <v>69131.72</v>
      </c>
      <c r="H777" s="156">
        <v>1168</v>
      </c>
      <c r="I777" s="709">
        <v>45170</v>
      </c>
    </row>
    <row r="778" spans="4:9">
      <c r="D778" s="939"/>
      <c r="E778" s="6">
        <v>2</v>
      </c>
      <c r="F778" s="18" t="s">
        <v>1263</v>
      </c>
      <c r="G778" s="85">
        <v>63249.47</v>
      </c>
      <c r="H778" s="156">
        <v>1170</v>
      </c>
      <c r="I778" s="709">
        <v>45231</v>
      </c>
    </row>
    <row r="779" spans="4:9">
      <c r="D779" s="939"/>
      <c r="E779" s="6">
        <v>2</v>
      </c>
      <c r="F779" s="18" t="s">
        <v>1263</v>
      </c>
      <c r="G779" s="85">
        <v>82269.97</v>
      </c>
      <c r="H779" s="156">
        <v>1178</v>
      </c>
      <c r="I779" s="709">
        <v>45505</v>
      </c>
    </row>
    <row r="780" spans="4:9">
      <c r="D780" s="939"/>
      <c r="E780" s="6">
        <v>2</v>
      </c>
      <c r="F780" s="18" t="s">
        <v>1263</v>
      </c>
      <c r="G780" s="85">
        <v>69953.740000000005</v>
      </c>
      <c r="H780" s="156">
        <v>1179</v>
      </c>
      <c r="I780" s="709">
        <v>45413</v>
      </c>
    </row>
    <row r="781" spans="4:9">
      <c r="D781" s="939"/>
      <c r="E781" s="6">
        <v>2</v>
      </c>
      <c r="F781" s="18" t="s">
        <v>1263</v>
      </c>
      <c r="G781" s="85">
        <v>72315.490000000005</v>
      </c>
      <c r="H781" s="156">
        <v>1179</v>
      </c>
      <c r="I781" s="709">
        <v>45413</v>
      </c>
    </row>
    <row r="782" spans="4:9">
      <c r="D782" s="939"/>
      <c r="E782" s="6">
        <v>2</v>
      </c>
      <c r="F782" s="18" t="s">
        <v>1263</v>
      </c>
      <c r="G782" s="85">
        <v>70463.070000000007</v>
      </c>
      <c r="H782" s="156">
        <v>1179</v>
      </c>
      <c r="I782" s="709">
        <v>45413</v>
      </c>
    </row>
    <row r="783" spans="4:9">
      <c r="D783" s="939"/>
      <c r="E783" s="6">
        <v>2</v>
      </c>
      <c r="F783" s="18" t="s">
        <v>1263</v>
      </c>
      <c r="G783" s="85">
        <v>83067.070000000007</v>
      </c>
      <c r="H783" s="156">
        <v>1179</v>
      </c>
      <c r="I783" s="709">
        <v>45413</v>
      </c>
    </row>
    <row r="784" spans="4:9">
      <c r="D784" s="939"/>
      <c r="E784" s="6">
        <v>1</v>
      </c>
      <c r="F784" s="18" t="s">
        <v>1263</v>
      </c>
      <c r="G784" s="85">
        <v>24897.13</v>
      </c>
      <c r="H784" s="156">
        <v>1191</v>
      </c>
      <c r="I784" s="709">
        <v>45992</v>
      </c>
    </row>
    <row r="785" spans="4:9">
      <c r="D785" s="939"/>
      <c r="E785" s="6">
        <v>1</v>
      </c>
      <c r="F785" s="18" t="s">
        <v>1263</v>
      </c>
      <c r="G785" s="85">
        <v>25117.599999999999</v>
      </c>
      <c r="H785" s="156">
        <v>1191</v>
      </c>
      <c r="I785" s="709">
        <v>45992</v>
      </c>
    </row>
    <row r="786" spans="4:9">
      <c r="D786" s="939"/>
      <c r="E786" s="6">
        <v>1</v>
      </c>
      <c r="F786" s="18" t="s">
        <v>1263</v>
      </c>
      <c r="G786" s="85">
        <v>24380.44</v>
      </c>
      <c r="H786" s="156">
        <v>1191</v>
      </c>
      <c r="I786" s="709">
        <v>45992</v>
      </c>
    </row>
    <row r="787" spans="4:9">
      <c r="D787" s="939"/>
      <c r="E787" s="6">
        <v>1</v>
      </c>
      <c r="F787" s="18" t="s">
        <v>1263</v>
      </c>
      <c r="G787" s="85">
        <v>24159.4</v>
      </c>
      <c r="H787" s="156">
        <v>1191</v>
      </c>
      <c r="I787" s="709">
        <v>45992</v>
      </c>
    </row>
    <row r="788" spans="4:9">
      <c r="D788" s="939"/>
      <c r="E788" s="6">
        <v>1</v>
      </c>
      <c r="F788" s="18" t="s">
        <v>1263</v>
      </c>
      <c r="G788" s="85">
        <v>24436.67</v>
      </c>
      <c r="H788" s="156">
        <v>1191</v>
      </c>
      <c r="I788" s="709">
        <v>45992</v>
      </c>
    </row>
    <row r="789" spans="4:9">
      <c r="D789" s="939"/>
      <c r="E789" s="6">
        <v>2</v>
      </c>
      <c r="F789" s="18" t="s">
        <v>1263</v>
      </c>
      <c r="G789" s="35">
        <v>64526.36</v>
      </c>
      <c r="H789" s="156">
        <v>1196</v>
      </c>
      <c r="I789" s="709">
        <v>45474</v>
      </c>
    </row>
    <row r="790" spans="4:9">
      <c r="D790" s="939"/>
      <c r="E790" s="6">
        <v>2</v>
      </c>
      <c r="F790" s="18" t="s">
        <v>1263</v>
      </c>
      <c r="G790" s="35">
        <v>59984.2</v>
      </c>
      <c r="H790" s="156">
        <v>1233</v>
      </c>
      <c r="I790" s="709">
        <v>46296</v>
      </c>
    </row>
    <row r="791" spans="4:9">
      <c r="D791" s="944"/>
      <c r="E791" s="13">
        <v>2</v>
      </c>
      <c r="F791" s="18" t="s">
        <v>1263</v>
      </c>
      <c r="G791" s="14">
        <v>65358.27</v>
      </c>
      <c r="H791" s="60">
        <v>1233</v>
      </c>
      <c r="I791" s="709">
        <v>46296</v>
      </c>
    </row>
    <row r="792" spans="4:9">
      <c r="D792" s="944"/>
      <c r="E792" s="13">
        <v>2</v>
      </c>
      <c r="F792" s="18" t="s">
        <v>1263</v>
      </c>
      <c r="G792" s="14">
        <v>59553.27</v>
      </c>
      <c r="H792" s="60">
        <v>1233</v>
      </c>
      <c r="I792" s="709">
        <v>46296</v>
      </c>
    </row>
    <row r="793" spans="4:9">
      <c r="D793" s="939"/>
      <c r="E793" s="6">
        <v>2</v>
      </c>
      <c r="F793" s="18" t="s">
        <v>1263</v>
      </c>
      <c r="G793" s="85">
        <v>56552.38</v>
      </c>
      <c r="H793" s="156">
        <v>1245</v>
      </c>
      <c r="I793" s="709">
        <v>45474</v>
      </c>
    </row>
    <row r="794" spans="4:9">
      <c r="D794" s="939"/>
      <c r="E794" s="6">
        <v>2</v>
      </c>
      <c r="F794" s="18" t="s">
        <v>1263</v>
      </c>
      <c r="G794" s="85">
        <v>75338.210000000006</v>
      </c>
      <c r="H794" s="156">
        <v>1245</v>
      </c>
      <c r="I794" s="709">
        <v>45474</v>
      </c>
    </row>
    <row r="795" spans="4:9">
      <c r="D795" s="939"/>
      <c r="E795" s="6">
        <v>2</v>
      </c>
      <c r="F795" s="18" t="s">
        <v>1263</v>
      </c>
      <c r="G795" s="85">
        <v>65663.83</v>
      </c>
      <c r="H795" s="156">
        <v>1245</v>
      </c>
      <c r="I795" s="709">
        <v>45474</v>
      </c>
    </row>
    <row r="796" spans="4:9">
      <c r="D796" s="939"/>
      <c r="E796" s="6">
        <v>2</v>
      </c>
      <c r="F796" s="18" t="s">
        <v>1263</v>
      </c>
      <c r="G796" s="85">
        <v>69912.33</v>
      </c>
      <c r="H796" s="156">
        <v>1245</v>
      </c>
      <c r="I796" s="709">
        <v>45474</v>
      </c>
    </row>
    <row r="797" spans="4:9">
      <c r="D797" s="939"/>
      <c r="E797" s="6">
        <v>2</v>
      </c>
      <c r="F797" s="18" t="s">
        <v>1263</v>
      </c>
      <c r="G797" s="85">
        <v>49664.65</v>
      </c>
      <c r="H797" s="156">
        <v>1576</v>
      </c>
      <c r="I797" s="709">
        <v>47209</v>
      </c>
    </row>
    <row r="798" spans="4:9">
      <c r="D798" s="939"/>
      <c r="E798" s="6">
        <v>2</v>
      </c>
      <c r="F798" s="18" t="s">
        <v>1263</v>
      </c>
      <c r="G798" s="85">
        <v>70614.080000000002</v>
      </c>
      <c r="H798" s="156">
        <v>1581</v>
      </c>
      <c r="I798" s="709">
        <v>46113</v>
      </c>
    </row>
    <row r="799" spans="4:9">
      <c r="D799" s="939"/>
      <c r="E799" s="6">
        <v>2</v>
      </c>
      <c r="F799" s="18" t="s">
        <v>1263</v>
      </c>
      <c r="G799" s="85">
        <v>69856.429999999993</v>
      </c>
      <c r="H799" s="156">
        <v>1581</v>
      </c>
      <c r="I799" s="709">
        <v>46113</v>
      </c>
    </row>
    <row r="800" spans="4:9">
      <c r="D800" s="939"/>
      <c r="E800" s="6">
        <v>2</v>
      </c>
      <c r="F800" s="18" t="s">
        <v>1263</v>
      </c>
      <c r="G800" s="85">
        <v>71558.929999999993</v>
      </c>
      <c r="H800" s="156">
        <v>1581</v>
      </c>
      <c r="I800" s="709">
        <v>46113</v>
      </c>
    </row>
    <row r="801" spans="4:9">
      <c r="D801" s="939"/>
      <c r="E801" s="6">
        <v>2</v>
      </c>
      <c r="F801" s="18" t="s">
        <v>1263</v>
      </c>
      <c r="G801" s="85">
        <v>68133.75</v>
      </c>
      <c r="H801" s="156">
        <v>1586</v>
      </c>
      <c r="I801" s="709">
        <v>46388</v>
      </c>
    </row>
    <row r="802" spans="4:9">
      <c r="D802" s="939"/>
      <c r="E802" s="6">
        <v>2</v>
      </c>
      <c r="F802" s="18" t="s">
        <v>1263</v>
      </c>
      <c r="G802" s="85">
        <v>51829.8</v>
      </c>
      <c r="H802" s="156">
        <v>1591</v>
      </c>
      <c r="I802" s="709">
        <v>46204</v>
      </c>
    </row>
    <row r="803" spans="4:9">
      <c r="D803" s="939"/>
      <c r="E803" s="6">
        <v>2</v>
      </c>
      <c r="F803" s="18" t="s">
        <v>1263</v>
      </c>
      <c r="G803" s="85">
        <v>51109.67</v>
      </c>
      <c r="H803" s="156">
        <v>1591</v>
      </c>
      <c r="I803" s="709">
        <v>46204</v>
      </c>
    </row>
    <row r="804" spans="4:9">
      <c r="D804" s="939"/>
      <c r="E804" s="6">
        <v>2</v>
      </c>
      <c r="F804" s="18" t="s">
        <v>1263</v>
      </c>
      <c r="G804" s="85">
        <v>49959.24</v>
      </c>
      <c r="H804" s="156">
        <v>1591</v>
      </c>
      <c r="I804" s="709">
        <v>46204</v>
      </c>
    </row>
    <row r="805" spans="4:9">
      <c r="D805" s="939"/>
      <c r="E805" s="6">
        <v>2</v>
      </c>
      <c r="F805" s="18" t="s">
        <v>1263</v>
      </c>
      <c r="G805" s="85">
        <v>59385.31</v>
      </c>
      <c r="H805" s="156">
        <v>1591</v>
      </c>
      <c r="I805" s="709">
        <v>46204</v>
      </c>
    </row>
    <row r="806" spans="4:9">
      <c r="D806" s="939"/>
      <c r="E806" s="6">
        <v>2</v>
      </c>
      <c r="F806" s="18" t="s">
        <v>1263</v>
      </c>
      <c r="G806" s="85">
        <v>52534.7</v>
      </c>
      <c r="H806" s="156">
        <v>1591</v>
      </c>
      <c r="I806" s="709">
        <v>46204</v>
      </c>
    </row>
    <row r="807" spans="4:9">
      <c r="D807" s="939"/>
      <c r="E807" s="6">
        <v>2</v>
      </c>
      <c r="F807" s="18" t="s">
        <v>1263</v>
      </c>
      <c r="G807" s="85">
        <v>59543.85</v>
      </c>
      <c r="H807" s="156">
        <v>1591</v>
      </c>
      <c r="I807" s="709">
        <v>46204</v>
      </c>
    </row>
    <row r="808" spans="4:9">
      <c r="D808" s="939"/>
      <c r="E808" s="6">
        <v>2</v>
      </c>
      <c r="F808" s="18" t="s">
        <v>1263</v>
      </c>
      <c r="G808" s="85">
        <v>51168.93</v>
      </c>
      <c r="H808" s="156">
        <v>1617</v>
      </c>
      <c r="I808" s="709">
        <v>47209</v>
      </c>
    </row>
    <row r="809" spans="4:9">
      <c r="D809" s="939"/>
      <c r="E809" s="6">
        <v>2</v>
      </c>
      <c r="F809" s="18" t="s">
        <v>1263</v>
      </c>
      <c r="G809" s="85">
        <v>43384.89</v>
      </c>
      <c r="H809" s="156">
        <v>1617</v>
      </c>
      <c r="I809" s="709">
        <v>47209</v>
      </c>
    </row>
    <row r="810" spans="4:9">
      <c r="D810" s="939"/>
      <c r="E810" s="6">
        <v>2</v>
      </c>
      <c r="F810" s="18" t="s">
        <v>1263</v>
      </c>
      <c r="G810" s="85">
        <v>51252.639999999999</v>
      </c>
      <c r="H810" s="156">
        <v>1617</v>
      </c>
      <c r="I810" s="709">
        <v>47209</v>
      </c>
    </row>
    <row r="811" spans="4:9">
      <c r="D811" s="939"/>
      <c r="E811" s="6">
        <v>2</v>
      </c>
      <c r="F811" s="18" t="s">
        <v>1263</v>
      </c>
      <c r="G811" s="85">
        <v>51744.88</v>
      </c>
      <c r="H811" s="156">
        <v>1617</v>
      </c>
      <c r="I811" s="709">
        <v>47209</v>
      </c>
    </row>
    <row r="812" spans="4:9">
      <c r="D812" s="944"/>
      <c r="E812" s="13">
        <v>2</v>
      </c>
      <c r="F812" s="18" t="s">
        <v>1263</v>
      </c>
      <c r="G812" s="14">
        <v>42627.13</v>
      </c>
      <c r="H812" s="60">
        <v>1652</v>
      </c>
      <c r="I812" s="709">
        <v>47757</v>
      </c>
    </row>
    <row r="813" spans="4:9">
      <c r="D813" s="939"/>
      <c r="E813" s="6">
        <v>2</v>
      </c>
      <c r="F813" s="18" t="s">
        <v>1263</v>
      </c>
      <c r="G813" s="85">
        <v>28101.57</v>
      </c>
      <c r="H813" s="156">
        <v>1672</v>
      </c>
      <c r="I813" s="709">
        <v>47300</v>
      </c>
    </row>
    <row r="814" spans="4:9">
      <c r="D814" s="939"/>
      <c r="E814" s="6">
        <v>2</v>
      </c>
      <c r="F814" s="18" t="s">
        <v>1263</v>
      </c>
      <c r="G814" s="85">
        <v>25852.38</v>
      </c>
      <c r="H814" s="156">
        <v>1672</v>
      </c>
      <c r="I814" s="709">
        <v>47300</v>
      </c>
    </row>
    <row r="815" spans="4:9">
      <c r="D815" s="939"/>
      <c r="E815" s="6">
        <v>2</v>
      </c>
      <c r="F815" s="18" t="s">
        <v>1263</v>
      </c>
      <c r="G815" s="85">
        <v>76604.399999999994</v>
      </c>
      <c r="H815" s="156">
        <v>2653</v>
      </c>
      <c r="I815" s="709">
        <v>45689</v>
      </c>
    </row>
    <row r="816" spans="4:9">
      <c r="D816" s="939"/>
      <c r="E816" s="6">
        <v>3</v>
      </c>
      <c r="F816" s="18" t="s">
        <v>1263</v>
      </c>
      <c r="G816" s="85">
        <v>72281.429999999993</v>
      </c>
      <c r="H816" s="156">
        <v>3371</v>
      </c>
      <c r="I816" s="709">
        <v>47484</v>
      </c>
    </row>
    <row r="817" spans="4:9">
      <c r="D817" s="939"/>
      <c r="E817" s="6">
        <v>3</v>
      </c>
      <c r="F817" s="18" t="s">
        <v>1263</v>
      </c>
      <c r="G817" s="35">
        <v>66803.55</v>
      </c>
      <c r="H817" s="156">
        <v>3372</v>
      </c>
      <c r="I817" s="709">
        <v>47515</v>
      </c>
    </row>
    <row r="818" spans="4:9">
      <c r="D818" s="939"/>
      <c r="E818" s="6">
        <v>2</v>
      </c>
      <c r="F818" s="18" t="s">
        <v>1263</v>
      </c>
      <c r="G818" s="85">
        <v>50957.62</v>
      </c>
      <c r="H818" s="156">
        <v>3395</v>
      </c>
      <c r="I818" s="709">
        <v>45017</v>
      </c>
    </row>
    <row r="819" spans="4:9">
      <c r="D819" s="939"/>
      <c r="E819" s="6">
        <v>2</v>
      </c>
      <c r="F819" s="18" t="s">
        <v>1263</v>
      </c>
      <c r="G819" s="85">
        <v>43246.27</v>
      </c>
      <c r="H819" s="156">
        <v>3395</v>
      </c>
      <c r="I819" s="709">
        <v>45017</v>
      </c>
    </row>
    <row r="820" spans="4:9">
      <c r="D820" s="939"/>
      <c r="E820" s="6">
        <v>2</v>
      </c>
      <c r="F820" s="18" t="s">
        <v>1263</v>
      </c>
      <c r="G820" s="85">
        <v>32210.86</v>
      </c>
      <c r="H820" s="156">
        <v>3418</v>
      </c>
      <c r="I820" s="709">
        <v>45292</v>
      </c>
    </row>
    <row r="821" spans="4:9">
      <c r="D821" s="939"/>
      <c r="E821" s="6">
        <v>1</v>
      </c>
      <c r="F821" s="18" t="s">
        <v>1263</v>
      </c>
      <c r="G821" s="85">
        <v>38573.9</v>
      </c>
      <c r="H821" s="156">
        <v>3433</v>
      </c>
      <c r="I821" s="709">
        <v>44927</v>
      </c>
    </row>
    <row r="822" spans="4:9">
      <c r="D822" s="939"/>
      <c r="E822" s="6">
        <v>2</v>
      </c>
      <c r="F822" s="18" t="s">
        <v>1263</v>
      </c>
      <c r="G822" s="85">
        <v>55156.51</v>
      </c>
      <c r="H822" s="156">
        <v>3438</v>
      </c>
      <c r="I822" s="709">
        <v>45170</v>
      </c>
    </row>
    <row r="823" spans="4:9">
      <c r="D823" s="939"/>
      <c r="E823" s="6">
        <v>2</v>
      </c>
      <c r="F823" s="18" t="s">
        <v>1263</v>
      </c>
      <c r="G823" s="85">
        <v>56830.87</v>
      </c>
      <c r="H823" s="156">
        <v>3444</v>
      </c>
      <c r="I823" s="709">
        <v>45323</v>
      </c>
    </row>
    <row r="824" spans="4:9">
      <c r="D824" s="939"/>
      <c r="E824" s="6">
        <v>2</v>
      </c>
      <c r="F824" s="18" t="s">
        <v>1263</v>
      </c>
      <c r="G824" s="35">
        <v>56305.2</v>
      </c>
      <c r="H824" s="156">
        <v>3448</v>
      </c>
      <c r="I824" s="709">
        <v>45413</v>
      </c>
    </row>
    <row r="825" spans="4:9">
      <c r="D825" s="939"/>
      <c r="E825" s="6">
        <v>2</v>
      </c>
      <c r="F825" s="18" t="s">
        <v>1263</v>
      </c>
      <c r="G825" s="85">
        <v>56632.03</v>
      </c>
      <c r="H825" s="156">
        <v>3448</v>
      </c>
      <c r="I825" s="709">
        <v>45413</v>
      </c>
    </row>
    <row r="826" spans="4:9">
      <c r="D826" s="939"/>
      <c r="E826" s="6">
        <v>2</v>
      </c>
      <c r="F826" s="18" t="s">
        <v>1263</v>
      </c>
      <c r="G826" s="85">
        <v>65026.09</v>
      </c>
      <c r="H826" s="156">
        <v>3450</v>
      </c>
      <c r="I826" s="709">
        <v>45352</v>
      </c>
    </row>
    <row r="827" spans="4:9">
      <c r="D827" s="939"/>
      <c r="E827" s="6">
        <v>2</v>
      </c>
      <c r="F827" s="18" t="s">
        <v>1263</v>
      </c>
      <c r="G827" s="85">
        <v>57281.16</v>
      </c>
      <c r="H827" s="156">
        <v>3452</v>
      </c>
      <c r="I827" s="709">
        <v>45566</v>
      </c>
    </row>
    <row r="828" spans="4:9">
      <c r="D828" s="939"/>
      <c r="E828" s="6">
        <v>2</v>
      </c>
      <c r="F828" s="18" t="s">
        <v>1263</v>
      </c>
      <c r="G828" s="85">
        <v>55960.5</v>
      </c>
      <c r="H828" s="156">
        <v>3452</v>
      </c>
      <c r="I828" s="709">
        <v>45566</v>
      </c>
    </row>
    <row r="829" spans="4:9">
      <c r="D829" s="939"/>
      <c r="E829" s="6">
        <v>2</v>
      </c>
      <c r="F829" s="18" t="s">
        <v>1263</v>
      </c>
      <c r="G829" s="85">
        <v>62076.97</v>
      </c>
      <c r="H829" s="156">
        <v>3452</v>
      </c>
      <c r="I829" s="709">
        <v>45566</v>
      </c>
    </row>
    <row r="830" spans="4:9">
      <c r="D830" s="939"/>
      <c r="E830" s="6">
        <v>2</v>
      </c>
      <c r="F830" s="18" t="s">
        <v>1263</v>
      </c>
      <c r="G830" s="85">
        <v>48836.71</v>
      </c>
      <c r="H830" s="156">
        <v>3456</v>
      </c>
      <c r="I830" s="709">
        <v>45413</v>
      </c>
    </row>
    <row r="831" spans="4:9">
      <c r="D831" s="939"/>
      <c r="E831" s="6">
        <v>2</v>
      </c>
      <c r="F831" s="18" t="s">
        <v>1263</v>
      </c>
      <c r="G831" s="85">
        <v>56633</v>
      </c>
      <c r="H831" s="156">
        <v>3456</v>
      </c>
      <c r="I831" s="709">
        <v>45413</v>
      </c>
    </row>
    <row r="832" spans="4:9">
      <c r="D832" s="939"/>
      <c r="E832" s="6">
        <v>2</v>
      </c>
      <c r="F832" s="18" t="s">
        <v>1263</v>
      </c>
      <c r="G832" s="85">
        <v>49817</v>
      </c>
      <c r="H832" s="156">
        <v>3456</v>
      </c>
      <c r="I832" s="709">
        <v>45413</v>
      </c>
    </row>
    <row r="833" spans="4:9">
      <c r="D833" s="939"/>
      <c r="E833" s="6">
        <v>2</v>
      </c>
      <c r="F833" s="18" t="s">
        <v>1263</v>
      </c>
      <c r="G833" s="35">
        <v>83096.72</v>
      </c>
      <c r="H833" s="156">
        <v>3462</v>
      </c>
      <c r="I833" s="709">
        <v>45413</v>
      </c>
    </row>
    <row r="834" spans="4:9">
      <c r="D834" s="939"/>
      <c r="E834" s="6">
        <v>2</v>
      </c>
      <c r="F834" s="18" t="s">
        <v>1263</v>
      </c>
      <c r="G834" s="85">
        <v>57281.16</v>
      </c>
      <c r="H834" s="156">
        <v>3464</v>
      </c>
      <c r="I834" s="709">
        <v>45323</v>
      </c>
    </row>
    <row r="835" spans="4:9">
      <c r="D835" s="944"/>
      <c r="E835" s="13">
        <v>2</v>
      </c>
      <c r="F835" s="18" t="s">
        <v>1263</v>
      </c>
      <c r="G835" s="14">
        <v>68173.070000000007</v>
      </c>
      <c r="H835" s="60">
        <v>3474</v>
      </c>
      <c r="I835" s="709">
        <v>45931</v>
      </c>
    </row>
    <row r="836" spans="4:9">
      <c r="D836" s="944"/>
      <c r="E836" s="13">
        <v>2</v>
      </c>
      <c r="F836" s="18" t="s">
        <v>1263</v>
      </c>
      <c r="G836" s="14">
        <v>70252.81</v>
      </c>
      <c r="H836" s="60">
        <v>3479</v>
      </c>
      <c r="I836" s="709">
        <v>45748</v>
      </c>
    </row>
    <row r="837" spans="4:9">
      <c r="D837" s="944"/>
      <c r="E837" s="13">
        <v>2</v>
      </c>
      <c r="F837" s="18" t="s">
        <v>1263</v>
      </c>
      <c r="G837" s="14">
        <v>60378.62</v>
      </c>
      <c r="H837" s="60">
        <v>3482</v>
      </c>
      <c r="I837" s="709">
        <v>45931</v>
      </c>
    </row>
    <row r="838" spans="4:9">
      <c r="D838" s="939"/>
      <c r="E838" s="6">
        <v>1</v>
      </c>
      <c r="F838" s="18" t="s">
        <v>1263</v>
      </c>
      <c r="G838" s="85">
        <v>52272.5</v>
      </c>
      <c r="H838" s="156">
        <v>3484</v>
      </c>
      <c r="I838" s="709">
        <v>46023</v>
      </c>
    </row>
    <row r="839" spans="4:9">
      <c r="D839" s="939"/>
      <c r="E839" s="6">
        <v>2</v>
      </c>
      <c r="F839" s="18" t="s">
        <v>1263</v>
      </c>
      <c r="G839" s="85">
        <v>49851.25</v>
      </c>
      <c r="H839" s="156">
        <v>3489</v>
      </c>
      <c r="I839" s="709">
        <v>45689</v>
      </c>
    </row>
    <row r="840" spans="4:9">
      <c r="D840" s="939"/>
      <c r="E840" s="6">
        <v>2</v>
      </c>
      <c r="F840" s="18" t="s">
        <v>1263</v>
      </c>
      <c r="G840" s="85">
        <v>58232.51</v>
      </c>
      <c r="H840" s="156">
        <v>3495</v>
      </c>
      <c r="I840" s="709">
        <v>45931</v>
      </c>
    </row>
    <row r="841" spans="4:9">
      <c r="D841" s="939"/>
      <c r="E841" s="6">
        <v>2</v>
      </c>
      <c r="F841" s="18" t="s">
        <v>1263</v>
      </c>
      <c r="G841" s="35">
        <v>56520.11</v>
      </c>
      <c r="H841" s="156">
        <v>3497</v>
      </c>
      <c r="I841" s="709">
        <v>45901</v>
      </c>
    </row>
    <row r="842" spans="4:9">
      <c r="D842" s="939"/>
      <c r="E842" s="6">
        <v>2</v>
      </c>
      <c r="F842" s="18" t="s">
        <v>1263</v>
      </c>
      <c r="G842" s="85">
        <v>54303.15</v>
      </c>
      <c r="H842" s="156">
        <v>3498</v>
      </c>
      <c r="I842" s="709">
        <v>45931</v>
      </c>
    </row>
    <row r="843" spans="4:9">
      <c r="D843" s="944"/>
      <c r="E843" s="13">
        <v>2</v>
      </c>
      <c r="F843" s="18" t="s">
        <v>1263</v>
      </c>
      <c r="G843" s="14">
        <v>64510.95</v>
      </c>
      <c r="H843" s="60">
        <v>3503</v>
      </c>
      <c r="I843" s="709">
        <v>45931</v>
      </c>
    </row>
    <row r="844" spans="4:9">
      <c r="D844" s="939"/>
      <c r="E844" s="6">
        <v>2</v>
      </c>
      <c r="F844" s="18" t="s">
        <v>1263</v>
      </c>
      <c r="G844" s="35">
        <v>47959.7</v>
      </c>
      <c r="H844" s="156">
        <v>3504</v>
      </c>
      <c r="I844" s="709">
        <v>46296</v>
      </c>
    </row>
    <row r="845" spans="4:9">
      <c r="D845" s="939"/>
      <c r="E845" s="6">
        <v>2</v>
      </c>
      <c r="F845" s="18" t="s">
        <v>1263</v>
      </c>
      <c r="G845" s="35">
        <v>56673.77</v>
      </c>
      <c r="H845" s="156">
        <v>3505</v>
      </c>
      <c r="I845" s="709">
        <v>46419</v>
      </c>
    </row>
    <row r="846" spans="4:9">
      <c r="D846" s="939"/>
      <c r="E846" s="6">
        <v>2</v>
      </c>
      <c r="F846" s="18" t="s">
        <v>1263</v>
      </c>
      <c r="G846" s="85">
        <v>58256.83</v>
      </c>
      <c r="H846" s="156">
        <v>3508</v>
      </c>
      <c r="I846" s="709">
        <v>45992</v>
      </c>
    </row>
    <row r="847" spans="4:9">
      <c r="D847" s="939"/>
      <c r="E847" s="6">
        <v>2</v>
      </c>
      <c r="F847" s="18" t="s">
        <v>1263</v>
      </c>
      <c r="G847" s="85">
        <v>53680.22</v>
      </c>
      <c r="H847" s="156">
        <v>3508</v>
      </c>
      <c r="I847" s="709">
        <v>45992</v>
      </c>
    </row>
    <row r="848" spans="4:9">
      <c r="D848" s="939"/>
      <c r="E848" s="6">
        <v>2</v>
      </c>
      <c r="F848" s="18" t="s">
        <v>1263</v>
      </c>
      <c r="G848" s="85">
        <v>49369.31</v>
      </c>
      <c r="H848" s="156">
        <v>3508</v>
      </c>
      <c r="I848" s="709">
        <v>45992</v>
      </c>
    </row>
    <row r="849" spans="4:9">
      <c r="D849" s="944"/>
      <c r="E849" s="13">
        <v>2</v>
      </c>
      <c r="F849" s="18" t="s">
        <v>1263</v>
      </c>
      <c r="G849" s="14">
        <v>69861.070000000007</v>
      </c>
      <c r="H849" s="60">
        <v>3520</v>
      </c>
      <c r="I849" s="709">
        <v>46266</v>
      </c>
    </row>
    <row r="850" spans="4:9">
      <c r="D850" s="939"/>
      <c r="E850" s="6">
        <v>2</v>
      </c>
      <c r="F850" s="18" t="s">
        <v>1263</v>
      </c>
      <c r="G850" s="85">
        <v>65600.55</v>
      </c>
      <c r="H850" s="156">
        <v>3531</v>
      </c>
      <c r="I850" s="709">
        <v>46722</v>
      </c>
    </row>
    <row r="851" spans="4:9">
      <c r="D851" s="939"/>
      <c r="E851" s="6">
        <v>2</v>
      </c>
      <c r="F851" s="18" t="s">
        <v>1263</v>
      </c>
      <c r="G851" s="85">
        <v>47575.67</v>
      </c>
      <c r="H851" s="156">
        <v>3531</v>
      </c>
      <c r="I851" s="709">
        <v>46722</v>
      </c>
    </row>
    <row r="852" spans="4:9">
      <c r="D852" s="939"/>
      <c r="E852" s="6">
        <v>1</v>
      </c>
      <c r="F852" s="18" t="s">
        <v>1263</v>
      </c>
      <c r="G852" s="85">
        <v>22999.759999999998</v>
      </c>
      <c r="H852" s="156">
        <v>3535</v>
      </c>
      <c r="I852" s="709">
        <v>46419</v>
      </c>
    </row>
    <row r="853" spans="4:9">
      <c r="D853" s="939"/>
      <c r="E853" s="6">
        <v>1</v>
      </c>
      <c r="F853" s="18" t="s">
        <v>1263</v>
      </c>
      <c r="G853" s="85">
        <v>22999.759999999998</v>
      </c>
      <c r="H853" s="156">
        <v>3535</v>
      </c>
      <c r="I853" s="709">
        <v>46419</v>
      </c>
    </row>
    <row r="854" spans="4:9">
      <c r="D854" s="939"/>
      <c r="E854" s="6">
        <v>2</v>
      </c>
      <c r="F854" s="18" t="s">
        <v>1263</v>
      </c>
      <c r="G854" s="85">
        <v>40437.07</v>
      </c>
      <c r="H854" s="156">
        <v>3539</v>
      </c>
      <c r="I854" s="709">
        <v>46692</v>
      </c>
    </row>
    <row r="855" spans="4:9">
      <c r="D855" s="939"/>
      <c r="E855" s="6">
        <v>2</v>
      </c>
      <c r="F855" s="18" t="s">
        <v>1263</v>
      </c>
      <c r="G855" s="85">
        <v>50404.13</v>
      </c>
      <c r="H855" s="156">
        <v>3539</v>
      </c>
      <c r="I855" s="709">
        <v>46692</v>
      </c>
    </row>
    <row r="856" spans="4:9">
      <c r="D856" s="939"/>
      <c r="E856" s="6">
        <v>1</v>
      </c>
      <c r="F856" s="18" t="s">
        <v>1263</v>
      </c>
      <c r="G856" s="85">
        <v>54160.17</v>
      </c>
      <c r="H856" s="156">
        <v>3561</v>
      </c>
      <c r="I856" s="709">
        <v>44652</v>
      </c>
    </row>
    <row r="857" spans="4:9">
      <c r="D857" s="939"/>
      <c r="E857" s="6">
        <v>1</v>
      </c>
      <c r="F857" s="18" t="s">
        <v>1263</v>
      </c>
      <c r="G857" s="85">
        <v>49936.15</v>
      </c>
      <c r="H857" s="156">
        <v>3566</v>
      </c>
      <c r="I857" s="709">
        <v>44652</v>
      </c>
    </row>
    <row r="858" spans="4:9">
      <c r="D858" s="939"/>
      <c r="E858" s="6">
        <v>2</v>
      </c>
      <c r="F858" s="18" t="s">
        <v>1263</v>
      </c>
      <c r="G858" s="85">
        <v>61830.76</v>
      </c>
      <c r="H858" s="156">
        <v>3575</v>
      </c>
      <c r="I858" s="709">
        <v>45139</v>
      </c>
    </row>
    <row r="859" spans="4:9">
      <c r="D859" s="939"/>
      <c r="E859" s="6">
        <v>2</v>
      </c>
      <c r="F859" s="18" t="s">
        <v>1263</v>
      </c>
      <c r="G859" s="85">
        <v>40078.910000000003</v>
      </c>
      <c r="H859" s="156">
        <v>3594</v>
      </c>
      <c r="I859" s="709">
        <v>45078</v>
      </c>
    </row>
    <row r="860" spans="4:9">
      <c r="D860" s="939"/>
      <c r="E860" s="6">
        <v>2</v>
      </c>
      <c r="F860" s="18" t="s">
        <v>1263</v>
      </c>
      <c r="G860" s="85">
        <v>56447.35</v>
      </c>
      <c r="H860" s="156">
        <v>3594</v>
      </c>
      <c r="I860" s="709">
        <v>45078</v>
      </c>
    </row>
    <row r="861" spans="4:9">
      <c r="D861" s="939"/>
      <c r="E861" s="6">
        <v>2</v>
      </c>
      <c r="F861" s="18" t="s">
        <v>1263</v>
      </c>
      <c r="G861" s="85">
        <v>60942.54</v>
      </c>
      <c r="H861" s="156">
        <v>3595</v>
      </c>
      <c r="I861" s="709">
        <v>45352</v>
      </c>
    </row>
    <row r="862" spans="4:9">
      <c r="D862" s="939"/>
      <c r="E862" s="6">
        <v>2</v>
      </c>
      <c r="F862" s="18" t="s">
        <v>1263</v>
      </c>
      <c r="G862" s="85">
        <v>55238.74</v>
      </c>
      <c r="H862" s="156">
        <v>3595</v>
      </c>
      <c r="I862" s="709">
        <v>45352</v>
      </c>
    </row>
    <row r="863" spans="4:9">
      <c r="D863" s="939"/>
      <c r="E863" s="6">
        <v>1</v>
      </c>
      <c r="F863" s="18" t="s">
        <v>1263</v>
      </c>
      <c r="G863" s="85">
        <v>29099.45</v>
      </c>
      <c r="H863" s="156">
        <v>3597</v>
      </c>
      <c r="I863" s="709">
        <v>44896</v>
      </c>
    </row>
    <row r="864" spans="4:9">
      <c r="D864" s="939"/>
      <c r="E864" s="6">
        <v>1</v>
      </c>
      <c r="F864" s="18" t="s">
        <v>1263</v>
      </c>
      <c r="G864" s="85">
        <v>49905.57</v>
      </c>
      <c r="H864" s="156">
        <v>3609</v>
      </c>
      <c r="I864" s="709">
        <v>44896</v>
      </c>
    </row>
    <row r="865" spans="4:9">
      <c r="D865" s="939"/>
      <c r="E865" s="6">
        <v>2</v>
      </c>
      <c r="F865" s="18" t="s">
        <v>1263</v>
      </c>
      <c r="G865" s="85">
        <v>44889.57</v>
      </c>
      <c r="H865" s="156">
        <v>3616</v>
      </c>
      <c r="I865" s="709">
        <v>45200</v>
      </c>
    </row>
    <row r="866" spans="4:9">
      <c r="D866" s="939"/>
      <c r="E866" s="6">
        <v>2</v>
      </c>
      <c r="F866" s="18" t="s">
        <v>1263</v>
      </c>
      <c r="G866" s="85">
        <v>53924.37</v>
      </c>
      <c r="H866" s="156">
        <v>3619</v>
      </c>
      <c r="I866" s="709">
        <v>45261</v>
      </c>
    </row>
    <row r="867" spans="4:9">
      <c r="D867" s="939"/>
      <c r="E867" s="6">
        <v>2</v>
      </c>
      <c r="F867" s="18" t="s">
        <v>1263</v>
      </c>
      <c r="G867" s="35">
        <v>50224.09</v>
      </c>
      <c r="H867" s="156">
        <v>3626</v>
      </c>
      <c r="I867" s="709">
        <v>45748</v>
      </c>
    </row>
    <row r="868" spans="4:9">
      <c r="D868" s="939"/>
      <c r="E868" s="6">
        <v>1</v>
      </c>
      <c r="F868" s="18" t="s">
        <v>1263</v>
      </c>
      <c r="G868" s="85">
        <v>49016.02</v>
      </c>
      <c r="H868" s="156">
        <v>3636</v>
      </c>
      <c r="I868" s="709">
        <v>45200</v>
      </c>
    </row>
    <row r="869" spans="4:9">
      <c r="D869" s="939"/>
      <c r="E869" s="6">
        <v>1</v>
      </c>
      <c r="F869" s="18" t="s">
        <v>1263</v>
      </c>
      <c r="G869" s="85">
        <v>45194.59</v>
      </c>
      <c r="H869" s="156">
        <v>3653</v>
      </c>
      <c r="I869" s="709">
        <v>45200</v>
      </c>
    </row>
    <row r="870" spans="4:9">
      <c r="D870" s="939"/>
      <c r="E870" s="6">
        <v>2</v>
      </c>
      <c r="F870" s="18" t="s">
        <v>1263</v>
      </c>
      <c r="G870" s="35">
        <v>42224.79</v>
      </c>
      <c r="H870" s="156">
        <v>3657</v>
      </c>
      <c r="I870" s="709">
        <v>45383</v>
      </c>
    </row>
    <row r="871" spans="4:9">
      <c r="D871" s="939"/>
      <c r="E871" s="6">
        <v>2</v>
      </c>
      <c r="F871" s="18" t="s">
        <v>1263</v>
      </c>
      <c r="G871" s="35">
        <v>40703.26</v>
      </c>
      <c r="H871" s="156">
        <v>3746</v>
      </c>
      <c r="I871" s="709">
        <v>47058</v>
      </c>
    </row>
    <row r="872" spans="4:9">
      <c r="D872" s="939"/>
      <c r="E872" s="6">
        <v>3</v>
      </c>
      <c r="F872" s="18" t="s">
        <v>1263</v>
      </c>
      <c r="G872" s="35">
        <v>72773.899999999994</v>
      </c>
      <c r="H872" s="156">
        <v>3766</v>
      </c>
      <c r="I872" s="709">
        <v>47484</v>
      </c>
    </row>
    <row r="873" spans="4:9">
      <c r="D873" s="939"/>
      <c r="E873" s="6">
        <v>1</v>
      </c>
      <c r="F873" s="18" t="s">
        <v>1263</v>
      </c>
      <c r="G873" s="85">
        <v>33748.01</v>
      </c>
      <c r="H873" s="156">
        <v>50317</v>
      </c>
      <c r="I873" s="709">
        <v>46997</v>
      </c>
    </row>
    <row r="874" spans="4:9">
      <c r="D874" s="939"/>
      <c r="E874" s="6">
        <v>1</v>
      </c>
      <c r="F874" s="18" t="s">
        <v>1263</v>
      </c>
      <c r="G874" s="85">
        <v>33337.4</v>
      </c>
      <c r="H874" s="156">
        <v>50317</v>
      </c>
      <c r="I874" s="709">
        <v>46997</v>
      </c>
    </row>
    <row r="875" spans="4:9">
      <c r="D875" s="939"/>
      <c r="E875" s="6">
        <v>1</v>
      </c>
      <c r="F875" s="18" t="s">
        <v>1263</v>
      </c>
      <c r="G875" s="85">
        <v>36993.71</v>
      </c>
      <c r="H875" s="156">
        <v>50317</v>
      </c>
      <c r="I875" s="709">
        <v>46997</v>
      </c>
    </row>
    <row r="876" spans="4:9">
      <c r="D876" s="939"/>
      <c r="E876" s="6">
        <v>1</v>
      </c>
      <c r="F876" s="18" t="s">
        <v>1263</v>
      </c>
      <c r="G876" s="85">
        <v>37447.03</v>
      </c>
      <c r="H876" s="156">
        <v>50317</v>
      </c>
      <c r="I876" s="709">
        <v>46997</v>
      </c>
    </row>
    <row r="877" spans="4:9">
      <c r="D877" s="939"/>
      <c r="E877" s="6">
        <v>1</v>
      </c>
      <c r="F877" s="18" t="s">
        <v>1263</v>
      </c>
      <c r="G877" s="85">
        <v>34910.06</v>
      </c>
      <c r="H877" s="156">
        <v>50317</v>
      </c>
      <c r="I877" s="709">
        <v>46997</v>
      </c>
    </row>
    <row r="878" spans="4:9">
      <c r="D878" s="939"/>
      <c r="E878" s="6">
        <v>1</v>
      </c>
      <c r="F878" s="18" t="s">
        <v>1263</v>
      </c>
      <c r="G878" s="85">
        <v>42671.38</v>
      </c>
      <c r="H878" s="156">
        <v>50317</v>
      </c>
      <c r="I878" s="709">
        <v>46997</v>
      </c>
    </row>
    <row r="879" spans="4:9">
      <c r="D879" s="939"/>
      <c r="E879" s="6">
        <v>3</v>
      </c>
      <c r="F879" s="18" t="s">
        <v>1263</v>
      </c>
      <c r="G879" s="35">
        <v>53489.86</v>
      </c>
      <c r="H879" s="156">
        <v>50384</v>
      </c>
      <c r="I879" s="709">
        <v>46447</v>
      </c>
    </row>
    <row r="880" spans="4:9">
      <c r="D880" s="939"/>
      <c r="E880" s="6">
        <v>1</v>
      </c>
      <c r="F880" s="18" t="s">
        <v>1263</v>
      </c>
      <c r="G880" s="85">
        <v>51279.17</v>
      </c>
      <c r="H880" s="156">
        <v>60491</v>
      </c>
      <c r="I880" s="972" t="s">
        <v>5003</v>
      </c>
    </row>
    <row r="881" spans="4:9">
      <c r="D881" s="939"/>
      <c r="E881" s="6">
        <v>1</v>
      </c>
      <c r="F881" s="18" t="s">
        <v>1263</v>
      </c>
      <c r="G881" s="85">
        <v>43786.07</v>
      </c>
      <c r="H881" s="156">
        <v>60491</v>
      </c>
      <c r="I881" s="972" t="s">
        <v>5003</v>
      </c>
    </row>
    <row r="882" spans="4:9">
      <c r="D882" s="939"/>
      <c r="E882" s="6">
        <v>1</v>
      </c>
      <c r="F882" s="18" t="s">
        <v>1263</v>
      </c>
      <c r="G882" s="85">
        <v>55535.54</v>
      </c>
      <c r="H882" s="156">
        <v>60491</v>
      </c>
      <c r="I882" s="972" t="s">
        <v>5003</v>
      </c>
    </row>
    <row r="883" spans="4:9">
      <c r="D883" s="939"/>
      <c r="E883" s="6">
        <v>1</v>
      </c>
      <c r="F883" s="18" t="s">
        <v>1263</v>
      </c>
      <c r="G883" s="85">
        <v>60399.040000000001</v>
      </c>
      <c r="H883" s="156">
        <v>60491</v>
      </c>
      <c r="I883" s="972" t="s">
        <v>5003</v>
      </c>
    </row>
    <row r="884" spans="4:9">
      <c r="D884" s="939"/>
      <c r="E884" s="6">
        <v>1</v>
      </c>
      <c r="F884" s="18" t="s">
        <v>1263</v>
      </c>
      <c r="G884" s="85">
        <v>52185.919999999998</v>
      </c>
      <c r="H884" s="156">
        <v>60491</v>
      </c>
      <c r="I884" s="972" t="s">
        <v>5003</v>
      </c>
    </row>
    <row r="885" spans="4:9">
      <c r="D885" s="939"/>
      <c r="E885" s="6">
        <v>1</v>
      </c>
      <c r="F885" s="18" t="s">
        <v>1263</v>
      </c>
      <c r="G885" s="85">
        <v>43761.38</v>
      </c>
      <c r="H885" s="156">
        <v>60491</v>
      </c>
      <c r="I885" s="972" t="s">
        <v>5003</v>
      </c>
    </row>
    <row r="886" spans="4:9">
      <c r="D886" s="939"/>
      <c r="E886" s="6">
        <v>1</v>
      </c>
      <c r="F886" s="18" t="s">
        <v>1263</v>
      </c>
      <c r="G886" s="85">
        <v>50777.79</v>
      </c>
      <c r="H886" s="156">
        <v>60491</v>
      </c>
      <c r="I886" s="972" t="s">
        <v>5003</v>
      </c>
    </row>
    <row r="887" spans="4:9">
      <c r="D887" s="939"/>
      <c r="E887" s="6">
        <v>1</v>
      </c>
      <c r="F887" s="18" t="s">
        <v>1263</v>
      </c>
      <c r="G887" s="85">
        <v>49866.76</v>
      </c>
      <c r="H887" s="156">
        <v>60512</v>
      </c>
      <c r="I887" s="972" t="s">
        <v>5003</v>
      </c>
    </row>
    <row r="888" spans="4:9">
      <c r="D888" s="939"/>
      <c r="E888" s="6">
        <v>1</v>
      </c>
      <c r="F888" s="18" t="s">
        <v>1263</v>
      </c>
      <c r="G888" s="85">
        <v>71367.34</v>
      </c>
      <c r="H888" s="156">
        <v>60514</v>
      </c>
      <c r="I888" s="972" t="s">
        <v>5003</v>
      </c>
    </row>
    <row r="889" spans="4:9">
      <c r="D889" s="939"/>
      <c r="E889" s="6">
        <v>2</v>
      </c>
      <c r="F889" s="18" t="s">
        <v>1263</v>
      </c>
      <c r="G889" s="85">
        <v>163324.9</v>
      </c>
      <c r="H889" s="156">
        <v>60543</v>
      </c>
      <c r="I889" s="972" t="s">
        <v>5003</v>
      </c>
    </row>
    <row r="890" spans="4:9">
      <c r="D890" s="944"/>
      <c r="E890" s="13">
        <v>2</v>
      </c>
      <c r="F890" s="7" t="s">
        <v>32</v>
      </c>
      <c r="G890" s="19">
        <v>179056.7</v>
      </c>
      <c r="H890" s="59">
        <v>1060</v>
      </c>
      <c r="I890" s="709">
        <v>44409</v>
      </c>
    </row>
    <row r="891" spans="4:9">
      <c r="D891" s="944"/>
      <c r="E891" s="13">
        <v>2</v>
      </c>
      <c r="F891" s="7" t="s">
        <v>32</v>
      </c>
      <c r="G891" s="19">
        <v>117778.82</v>
      </c>
      <c r="H891" s="59">
        <v>1060</v>
      </c>
      <c r="I891" s="709">
        <v>44409</v>
      </c>
    </row>
    <row r="892" spans="4:9">
      <c r="D892" s="944"/>
      <c r="E892" s="13">
        <v>2</v>
      </c>
      <c r="F892" s="7" t="s">
        <v>32</v>
      </c>
      <c r="G892" s="19">
        <v>142636.99</v>
      </c>
      <c r="H892" s="59">
        <v>1060</v>
      </c>
      <c r="I892" s="709">
        <v>44409</v>
      </c>
    </row>
    <row r="893" spans="4:9">
      <c r="D893" s="944"/>
      <c r="E893" s="13">
        <v>2</v>
      </c>
      <c r="F893" s="7" t="s">
        <v>32</v>
      </c>
      <c r="G893" s="19">
        <v>126980.92</v>
      </c>
      <c r="H893" s="59">
        <v>1060</v>
      </c>
      <c r="I893" s="709">
        <v>44409</v>
      </c>
    </row>
    <row r="894" spans="4:9">
      <c r="D894" s="944"/>
      <c r="E894" s="13">
        <v>2</v>
      </c>
      <c r="F894" s="7" t="s">
        <v>32</v>
      </c>
      <c r="G894" s="19">
        <v>134282.54999999999</v>
      </c>
      <c r="H894" s="59">
        <v>1061</v>
      </c>
      <c r="I894" s="709">
        <v>45139</v>
      </c>
    </row>
    <row r="895" spans="4:9">
      <c r="D895" s="944"/>
      <c r="E895" s="13">
        <v>2</v>
      </c>
      <c r="F895" s="7" t="s">
        <v>32</v>
      </c>
      <c r="G895" s="19">
        <v>121202.87</v>
      </c>
      <c r="H895" s="59">
        <v>1061</v>
      </c>
      <c r="I895" s="709">
        <v>45139</v>
      </c>
    </row>
    <row r="896" spans="4:9">
      <c r="D896" s="944"/>
      <c r="E896" s="13">
        <v>2</v>
      </c>
      <c r="F896" s="7" t="s">
        <v>32</v>
      </c>
      <c r="G896" s="19">
        <v>121975.55</v>
      </c>
      <c r="H896" s="59">
        <v>1061</v>
      </c>
      <c r="I896" s="709">
        <v>45139</v>
      </c>
    </row>
    <row r="897" spans="4:9">
      <c r="D897" s="944"/>
      <c r="E897" s="13">
        <v>3</v>
      </c>
      <c r="F897" s="7" t="s">
        <v>32</v>
      </c>
      <c r="G897" s="19">
        <v>154949.01</v>
      </c>
      <c r="H897" s="59">
        <v>1061</v>
      </c>
      <c r="I897" s="709">
        <v>45139</v>
      </c>
    </row>
    <row r="898" spans="4:9">
      <c r="D898" s="939"/>
      <c r="E898" s="6">
        <v>2</v>
      </c>
      <c r="F898" s="7" t="s">
        <v>32</v>
      </c>
      <c r="G898" s="8">
        <v>91300.479999999996</v>
      </c>
      <c r="H898" s="56">
        <v>1073</v>
      </c>
      <c r="I898" s="709">
        <v>45444</v>
      </c>
    </row>
    <row r="899" spans="4:9">
      <c r="D899" s="939"/>
      <c r="E899" s="6">
        <v>2</v>
      </c>
      <c r="F899" s="7" t="s">
        <v>32</v>
      </c>
      <c r="G899" s="8">
        <v>142684.94</v>
      </c>
      <c r="H899" s="56">
        <v>1073</v>
      </c>
      <c r="I899" s="709">
        <v>45444</v>
      </c>
    </row>
    <row r="900" spans="4:9">
      <c r="D900" s="939"/>
      <c r="E900" s="6">
        <v>2</v>
      </c>
      <c r="F900" s="7" t="s">
        <v>32</v>
      </c>
      <c r="G900" s="8">
        <v>134932.65</v>
      </c>
      <c r="H900" s="56">
        <v>1073</v>
      </c>
      <c r="I900" s="709">
        <v>45444</v>
      </c>
    </row>
    <row r="901" spans="4:9">
      <c r="D901" s="939"/>
      <c r="E901" s="6">
        <v>2</v>
      </c>
      <c r="F901" s="7" t="s">
        <v>32</v>
      </c>
      <c r="G901" s="8">
        <v>88161.55</v>
      </c>
      <c r="H901" s="56">
        <v>1073</v>
      </c>
      <c r="I901" s="709">
        <v>45444</v>
      </c>
    </row>
    <row r="902" spans="4:9">
      <c r="D902" s="939"/>
      <c r="E902" s="6">
        <v>2</v>
      </c>
      <c r="F902" s="7" t="s">
        <v>32</v>
      </c>
      <c r="G902" s="8">
        <v>106727.58</v>
      </c>
      <c r="H902" s="56">
        <v>1073</v>
      </c>
      <c r="I902" s="709">
        <v>45444</v>
      </c>
    </row>
    <row r="903" spans="4:9">
      <c r="D903" s="939"/>
      <c r="E903" s="6">
        <v>2</v>
      </c>
      <c r="F903" s="7" t="s">
        <v>32</v>
      </c>
      <c r="G903" s="8">
        <v>116783.28</v>
      </c>
      <c r="H903" s="56">
        <v>1073</v>
      </c>
      <c r="I903" s="709">
        <v>45444</v>
      </c>
    </row>
    <row r="904" spans="4:9">
      <c r="D904" s="939"/>
      <c r="E904" s="6">
        <v>2</v>
      </c>
      <c r="F904" s="7" t="s">
        <v>32</v>
      </c>
      <c r="G904" s="8">
        <v>96374.68</v>
      </c>
      <c r="H904" s="56">
        <v>1073</v>
      </c>
      <c r="I904" s="709">
        <v>45444</v>
      </c>
    </row>
    <row r="905" spans="4:9">
      <c r="D905" s="939"/>
      <c r="E905" s="6">
        <v>2</v>
      </c>
      <c r="F905" s="7" t="s">
        <v>32</v>
      </c>
      <c r="G905" s="8">
        <v>106850.96</v>
      </c>
      <c r="H905" s="56">
        <v>1076</v>
      </c>
      <c r="I905" s="709">
        <v>44835</v>
      </c>
    </row>
    <row r="906" spans="4:9">
      <c r="D906" s="939"/>
      <c r="E906" s="6">
        <v>2</v>
      </c>
      <c r="F906" s="7" t="s">
        <v>32</v>
      </c>
      <c r="G906" s="8">
        <v>112974.76</v>
      </c>
      <c r="H906" s="56">
        <v>1076</v>
      </c>
      <c r="I906" s="709">
        <v>44835</v>
      </c>
    </row>
    <row r="907" spans="4:9">
      <c r="D907" s="939"/>
      <c r="E907" s="6">
        <v>2</v>
      </c>
      <c r="F907" s="7" t="s">
        <v>32</v>
      </c>
      <c r="G907" s="8">
        <v>113443.88</v>
      </c>
      <c r="H907" s="56">
        <v>1076</v>
      </c>
      <c r="I907" s="709">
        <v>44835</v>
      </c>
    </row>
    <row r="908" spans="4:9">
      <c r="D908" s="939"/>
      <c r="E908" s="6">
        <v>2</v>
      </c>
      <c r="F908" s="7" t="s">
        <v>32</v>
      </c>
      <c r="G908" s="8">
        <v>110031.62</v>
      </c>
      <c r="H908" s="56">
        <v>1076</v>
      </c>
      <c r="I908" s="709">
        <v>44835</v>
      </c>
    </row>
    <row r="909" spans="4:9">
      <c r="D909" s="939"/>
      <c r="E909" s="6">
        <v>2</v>
      </c>
      <c r="F909" s="7" t="s">
        <v>32</v>
      </c>
      <c r="G909" s="8">
        <v>102686.8</v>
      </c>
      <c r="H909" s="56">
        <v>1076</v>
      </c>
      <c r="I909" s="709">
        <v>44835</v>
      </c>
    </row>
    <row r="910" spans="4:9">
      <c r="D910" s="939"/>
      <c r="E910" s="6">
        <v>2</v>
      </c>
      <c r="F910" s="7" t="s">
        <v>32</v>
      </c>
      <c r="G910" s="8">
        <v>82722.210000000006</v>
      </c>
      <c r="H910" s="56">
        <v>1088</v>
      </c>
      <c r="I910" s="709">
        <v>44927</v>
      </c>
    </row>
    <row r="911" spans="4:9">
      <c r="D911" s="939"/>
      <c r="E911" s="6">
        <v>2</v>
      </c>
      <c r="F911" s="7" t="s">
        <v>32</v>
      </c>
      <c r="G911" s="8">
        <v>75579.490000000005</v>
      </c>
      <c r="H911" s="56">
        <v>1088</v>
      </c>
      <c r="I911" s="709">
        <v>44927</v>
      </c>
    </row>
    <row r="912" spans="4:9">
      <c r="D912" s="939"/>
      <c r="E912" s="6">
        <v>2</v>
      </c>
      <c r="F912" s="7" t="s">
        <v>32</v>
      </c>
      <c r="G912" s="8">
        <v>86179.85</v>
      </c>
      <c r="H912" s="56">
        <v>1088</v>
      </c>
      <c r="I912" s="709">
        <v>44927</v>
      </c>
    </row>
    <row r="913" spans="4:9">
      <c r="D913" s="939"/>
      <c r="E913" s="6">
        <v>3</v>
      </c>
      <c r="F913" s="7" t="s">
        <v>32</v>
      </c>
      <c r="G913" s="8">
        <v>125279.21</v>
      </c>
      <c r="H913" s="56">
        <v>1091</v>
      </c>
      <c r="I913" s="709">
        <v>44531</v>
      </c>
    </row>
    <row r="914" spans="4:9">
      <c r="D914" s="939"/>
      <c r="E914" s="6">
        <v>2</v>
      </c>
      <c r="F914" s="7" t="s">
        <v>32</v>
      </c>
      <c r="G914" s="8">
        <v>110231.17</v>
      </c>
      <c r="H914" s="56">
        <v>1164</v>
      </c>
      <c r="I914" s="709">
        <v>45292</v>
      </c>
    </row>
    <row r="915" spans="4:9">
      <c r="D915" s="939"/>
      <c r="E915" s="6">
        <v>2</v>
      </c>
      <c r="F915" s="7" t="s">
        <v>32</v>
      </c>
      <c r="G915" s="8">
        <v>115028.37</v>
      </c>
      <c r="H915" s="56">
        <v>1164</v>
      </c>
      <c r="I915" s="709">
        <v>45292</v>
      </c>
    </row>
    <row r="916" spans="4:9">
      <c r="D916" s="939"/>
      <c r="E916" s="6">
        <v>2</v>
      </c>
      <c r="F916" s="7" t="s">
        <v>32</v>
      </c>
      <c r="G916" s="8">
        <v>113360.55</v>
      </c>
      <c r="H916" s="56">
        <v>1164</v>
      </c>
      <c r="I916" s="709">
        <v>45292</v>
      </c>
    </row>
    <row r="917" spans="4:9">
      <c r="D917" s="939"/>
      <c r="E917" s="6">
        <v>2</v>
      </c>
      <c r="F917" s="7" t="s">
        <v>32</v>
      </c>
      <c r="G917" s="8">
        <v>102707.15</v>
      </c>
      <c r="H917" s="56">
        <v>1164</v>
      </c>
      <c r="I917" s="709">
        <v>45292</v>
      </c>
    </row>
    <row r="918" spans="4:9">
      <c r="D918" s="939"/>
      <c r="E918" s="6">
        <v>2</v>
      </c>
      <c r="F918" s="7" t="s">
        <v>32</v>
      </c>
      <c r="G918" s="8">
        <v>88514.87</v>
      </c>
      <c r="H918" s="56">
        <v>1164</v>
      </c>
      <c r="I918" s="709">
        <v>45292</v>
      </c>
    </row>
    <row r="919" spans="4:9">
      <c r="D919" s="939"/>
      <c r="E919" s="6">
        <v>2</v>
      </c>
      <c r="F919" s="7" t="s">
        <v>32</v>
      </c>
      <c r="G919" s="8">
        <v>109315.14</v>
      </c>
      <c r="H919" s="56">
        <v>1164</v>
      </c>
      <c r="I919" s="709">
        <v>45292</v>
      </c>
    </row>
    <row r="920" spans="4:9">
      <c r="D920" s="939"/>
      <c r="E920" s="6">
        <v>2</v>
      </c>
      <c r="F920" s="7" t="s">
        <v>32</v>
      </c>
      <c r="G920" s="8">
        <v>100477.09</v>
      </c>
      <c r="H920" s="56">
        <v>1167</v>
      </c>
      <c r="I920" s="709">
        <v>45108</v>
      </c>
    </row>
    <row r="921" spans="4:9">
      <c r="D921" s="939"/>
      <c r="E921" s="6">
        <v>2</v>
      </c>
      <c r="F921" s="7" t="s">
        <v>32</v>
      </c>
      <c r="G921" s="8">
        <v>87381.59</v>
      </c>
      <c r="H921" s="56">
        <v>1167</v>
      </c>
      <c r="I921" s="709">
        <v>45108</v>
      </c>
    </row>
    <row r="922" spans="4:9">
      <c r="D922" s="939"/>
      <c r="E922" s="6">
        <v>2</v>
      </c>
      <c r="F922" s="7" t="s">
        <v>32</v>
      </c>
      <c r="G922" s="8">
        <v>76985.36</v>
      </c>
      <c r="H922" s="56">
        <v>1167</v>
      </c>
      <c r="I922" s="709">
        <v>45108</v>
      </c>
    </row>
    <row r="923" spans="4:9">
      <c r="D923" s="939"/>
      <c r="E923" s="6">
        <v>2</v>
      </c>
      <c r="F923" s="7" t="s">
        <v>32</v>
      </c>
      <c r="G923" s="8">
        <v>74506.039999999994</v>
      </c>
      <c r="H923" s="56">
        <v>1167</v>
      </c>
      <c r="I923" s="709">
        <v>45108</v>
      </c>
    </row>
    <row r="924" spans="4:9">
      <c r="D924" s="939"/>
      <c r="E924" s="6">
        <v>2</v>
      </c>
      <c r="F924" s="7" t="s">
        <v>32</v>
      </c>
      <c r="G924" s="8">
        <v>90107.23</v>
      </c>
      <c r="H924" s="56">
        <v>1178</v>
      </c>
      <c r="I924" s="709">
        <v>45505</v>
      </c>
    </row>
    <row r="925" spans="4:9">
      <c r="D925" s="939"/>
      <c r="E925" s="6">
        <v>2</v>
      </c>
      <c r="F925" s="7" t="s">
        <v>32</v>
      </c>
      <c r="G925" s="8">
        <v>89156.51</v>
      </c>
      <c r="H925" s="56">
        <v>1178</v>
      </c>
      <c r="I925" s="709">
        <v>45505</v>
      </c>
    </row>
    <row r="926" spans="4:9">
      <c r="D926" s="939"/>
      <c r="E926" s="6">
        <v>2</v>
      </c>
      <c r="F926" s="7" t="s">
        <v>32</v>
      </c>
      <c r="G926" s="8">
        <v>87133.57</v>
      </c>
      <c r="H926" s="56">
        <v>1178</v>
      </c>
      <c r="I926" s="709">
        <v>45505</v>
      </c>
    </row>
    <row r="927" spans="4:9">
      <c r="D927" s="939"/>
      <c r="E927" s="6">
        <v>2</v>
      </c>
      <c r="F927" s="7" t="s">
        <v>32</v>
      </c>
      <c r="G927" s="8">
        <v>118122.67</v>
      </c>
      <c r="H927" s="56">
        <v>1178</v>
      </c>
      <c r="I927" s="709">
        <v>45505</v>
      </c>
    </row>
    <row r="928" spans="4:9">
      <c r="D928" s="939"/>
      <c r="E928" s="6">
        <v>2</v>
      </c>
      <c r="F928" s="7" t="s">
        <v>32</v>
      </c>
      <c r="G928" s="8">
        <v>90205.91</v>
      </c>
      <c r="H928" s="56">
        <v>1178</v>
      </c>
      <c r="I928" s="709">
        <v>45505</v>
      </c>
    </row>
    <row r="929" spans="4:9">
      <c r="D929" s="939"/>
      <c r="E929" s="6">
        <v>2</v>
      </c>
      <c r="F929" s="7" t="s">
        <v>32</v>
      </c>
      <c r="G929" s="8">
        <v>85416.72</v>
      </c>
      <c r="H929" s="56">
        <v>1179</v>
      </c>
      <c r="I929" s="709">
        <v>45413</v>
      </c>
    </row>
    <row r="930" spans="4:9">
      <c r="D930" s="939"/>
      <c r="E930" s="6">
        <v>2</v>
      </c>
      <c r="F930" s="7" t="s">
        <v>32</v>
      </c>
      <c r="G930" s="8">
        <v>88912.84</v>
      </c>
      <c r="H930" s="56">
        <v>1179</v>
      </c>
      <c r="I930" s="709">
        <v>45413</v>
      </c>
    </row>
    <row r="931" spans="4:9">
      <c r="D931" s="939"/>
      <c r="E931" s="6">
        <v>2</v>
      </c>
      <c r="F931" s="7" t="s">
        <v>32</v>
      </c>
      <c r="G931" s="8">
        <v>107484.15</v>
      </c>
      <c r="H931" s="56">
        <v>1196</v>
      </c>
      <c r="I931" s="709">
        <v>45474</v>
      </c>
    </row>
    <row r="932" spans="4:9">
      <c r="D932" s="939"/>
      <c r="E932" s="6">
        <v>2</v>
      </c>
      <c r="F932" s="7" t="s">
        <v>32</v>
      </c>
      <c r="G932" s="8">
        <v>92390.21</v>
      </c>
      <c r="H932" s="56">
        <v>1196</v>
      </c>
      <c r="I932" s="709">
        <v>45474</v>
      </c>
    </row>
    <row r="933" spans="4:9">
      <c r="D933" s="939"/>
      <c r="E933" s="6">
        <v>2</v>
      </c>
      <c r="F933" s="7" t="s">
        <v>32</v>
      </c>
      <c r="G933" s="8">
        <v>98122.48</v>
      </c>
      <c r="H933" s="56">
        <v>1196</v>
      </c>
      <c r="I933" s="709">
        <v>45474</v>
      </c>
    </row>
    <row r="934" spans="4:9">
      <c r="D934" s="939"/>
      <c r="E934" s="6">
        <v>2</v>
      </c>
      <c r="F934" s="7" t="s">
        <v>32</v>
      </c>
      <c r="G934" s="8">
        <v>96551.039999999994</v>
      </c>
      <c r="H934" s="56">
        <v>1196</v>
      </c>
      <c r="I934" s="709">
        <v>45474</v>
      </c>
    </row>
    <row r="935" spans="4:9">
      <c r="D935" s="939"/>
      <c r="E935" s="6">
        <v>2</v>
      </c>
      <c r="F935" s="7" t="s">
        <v>32</v>
      </c>
      <c r="G935" s="8">
        <v>84907.55</v>
      </c>
      <c r="H935" s="56">
        <v>1196</v>
      </c>
      <c r="I935" s="709">
        <v>45474</v>
      </c>
    </row>
    <row r="936" spans="4:9">
      <c r="D936" s="939"/>
      <c r="E936" s="6">
        <v>2</v>
      </c>
      <c r="F936" s="7" t="s">
        <v>32</v>
      </c>
      <c r="G936" s="8">
        <v>106036.83</v>
      </c>
      <c r="H936" s="56">
        <v>1196</v>
      </c>
      <c r="I936" s="709">
        <v>45474</v>
      </c>
    </row>
    <row r="937" spans="4:9">
      <c r="D937" s="939"/>
      <c r="E937" s="6">
        <v>2</v>
      </c>
      <c r="F937" s="7" t="s">
        <v>32</v>
      </c>
      <c r="G937" s="8">
        <v>78158.899999999994</v>
      </c>
      <c r="H937" s="56">
        <v>1196</v>
      </c>
      <c r="I937" s="709">
        <v>45474</v>
      </c>
    </row>
    <row r="938" spans="4:9">
      <c r="D938" s="939"/>
      <c r="E938" s="6">
        <v>2</v>
      </c>
      <c r="F938" s="7" t="s">
        <v>32</v>
      </c>
      <c r="G938" s="8">
        <v>112785.9</v>
      </c>
      <c r="H938" s="56">
        <v>1233</v>
      </c>
      <c r="I938" s="709">
        <v>46296</v>
      </c>
    </row>
    <row r="939" spans="4:9">
      <c r="D939" s="939"/>
      <c r="E939" s="6">
        <v>2</v>
      </c>
      <c r="F939" s="7" t="s">
        <v>32</v>
      </c>
      <c r="G939" s="8">
        <v>119996.08</v>
      </c>
      <c r="H939" s="56">
        <v>1233</v>
      </c>
      <c r="I939" s="709">
        <v>46296</v>
      </c>
    </row>
    <row r="940" spans="4:9">
      <c r="D940" s="939"/>
      <c r="E940" s="6">
        <v>2</v>
      </c>
      <c r="F940" s="7" t="s">
        <v>32</v>
      </c>
      <c r="G940" s="8">
        <v>118295.38</v>
      </c>
      <c r="H940" s="56">
        <v>1233</v>
      </c>
      <c r="I940" s="709">
        <v>46296</v>
      </c>
    </row>
    <row r="941" spans="4:9">
      <c r="D941" s="939"/>
      <c r="E941" s="6">
        <v>2</v>
      </c>
      <c r="F941" s="7" t="s">
        <v>32</v>
      </c>
      <c r="G941" s="8">
        <v>109142.61</v>
      </c>
      <c r="H941" s="56">
        <v>1233</v>
      </c>
      <c r="I941" s="709">
        <v>46296</v>
      </c>
    </row>
    <row r="942" spans="4:9">
      <c r="D942" s="939"/>
      <c r="E942" s="6">
        <v>2</v>
      </c>
      <c r="F942" s="7" t="s">
        <v>32</v>
      </c>
      <c r="G942" s="8">
        <v>74551.490000000005</v>
      </c>
      <c r="H942" s="56">
        <v>1576</v>
      </c>
      <c r="I942" s="709">
        <v>47209</v>
      </c>
    </row>
    <row r="943" spans="4:9">
      <c r="D943" s="939"/>
      <c r="E943" s="6">
        <v>2</v>
      </c>
      <c r="F943" s="7" t="s">
        <v>32</v>
      </c>
      <c r="G943" s="8">
        <v>67766.89</v>
      </c>
      <c r="H943" s="56">
        <v>1576</v>
      </c>
      <c r="I943" s="709">
        <v>47209</v>
      </c>
    </row>
    <row r="944" spans="4:9">
      <c r="D944" s="939"/>
      <c r="E944" s="6">
        <v>2</v>
      </c>
      <c r="F944" s="7" t="s">
        <v>32</v>
      </c>
      <c r="G944" s="8">
        <v>87157.02</v>
      </c>
      <c r="H944" s="56">
        <v>1581</v>
      </c>
      <c r="I944" s="709">
        <v>46113</v>
      </c>
    </row>
    <row r="945" spans="4:9">
      <c r="D945" s="939"/>
      <c r="E945" s="6">
        <v>2</v>
      </c>
      <c r="F945" s="7" t="s">
        <v>32</v>
      </c>
      <c r="G945" s="8">
        <v>77026.8</v>
      </c>
      <c r="H945" s="56">
        <v>1581</v>
      </c>
      <c r="I945" s="709">
        <v>46113</v>
      </c>
    </row>
    <row r="946" spans="4:9">
      <c r="D946" s="939"/>
      <c r="E946" s="6">
        <v>2</v>
      </c>
      <c r="F946" s="7" t="s">
        <v>32</v>
      </c>
      <c r="G946" s="8">
        <v>82162.02</v>
      </c>
      <c r="H946" s="56">
        <v>1581</v>
      </c>
      <c r="I946" s="709">
        <v>46113</v>
      </c>
    </row>
    <row r="947" spans="4:9">
      <c r="D947" s="939"/>
      <c r="E947" s="6">
        <v>2</v>
      </c>
      <c r="F947" s="7" t="s">
        <v>32</v>
      </c>
      <c r="G947" s="8">
        <v>73181.850000000006</v>
      </c>
      <c r="H947" s="56">
        <v>1582</v>
      </c>
      <c r="I947" s="709">
        <v>46204</v>
      </c>
    </row>
    <row r="948" spans="4:9">
      <c r="D948" s="939"/>
      <c r="E948" s="6">
        <v>2</v>
      </c>
      <c r="F948" s="7" t="s">
        <v>32</v>
      </c>
      <c r="G948" s="8">
        <v>70808.800000000003</v>
      </c>
      <c r="H948" s="56">
        <v>1582</v>
      </c>
      <c r="I948" s="709">
        <v>46204</v>
      </c>
    </row>
    <row r="949" spans="4:9">
      <c r="D949" s="939"/>
      <c r="E949" s="6">
        <v>2</v>
      </c>
      <c r="F949" s="7" t="s">
        <v>32</v>
      </c>
      <c r="G949" s="8">
        <v>72783.11</v>
      </c>
      <c r="H949" s="56">
        <v>1582</v>
      </c>
      <c r="I949" s="709">
        <v>46204</v>
      </c>
    </row>
    <row r="950" spans="4:9">
      <c r="D950" s="939"/>
      <c r="E950" s="6">
        <v>2</v>
      </c>
      <c r="F950" s="7" t="s">
        <v>32</v>
      </c>
      <c r="G950" s="8">
        <v>72594.84</v>
      </c>
      <c r="H950" s="56">
        <v>1582</v>
      </c>
      <c r="I950" s="709">
        <v>46204</v>
      </c>
    </row>
    <row r="951" spans="4:9">
      <c r="D951" s="939"/>
      <c r="E951" s="6">
        <v>2</v>
      </c>
      <c r="F951" s="7" t="s">
        <v>32</v>
      </c>
      <c r="G951" s="8">
        <v>72508.08</v>
      </c>
      <c r="H951" s="56">
        <v>1582</v>
      </c>
      <c r="I951" s="709">
        <v>46204</v>
      </c>
    </row>
    <row r="952" spans="4:9">
      <c r="D952" s="939"/>
      <c r="E952" s="6">
        <v>2</v>
      </c>
      <c r="F952" s="7" t="s">
        <v>32</v>
      </c>
      <c r="G952" s="8">
        <v>73996.31</v>
      </c>
      <c r="H952" s="56">
        <v>1582</v>
      </c>
      <c r="I952" s="709">
        <v>46204</v>
      </c>
    </row>
    <row r="953" spans="4:9">
      <c r="D953" s="939"/>
      <c r="E953" s="6">
        <v>2</v>
      </c>
      <c r="F953" s="7" t="s">
        <v>32</v>
      </c>
      <c r="G953" s="8">
        <v>75143.94</v>
      </c>
      <c r="H953" s="56">
        <v>1582</v>
      </c>
      <c r="I953" s="709">
        <v>46204</v>
      </c>
    </row>
    <row r="954" spans="4:9">
      <c r="D954" s="939"/>
      <c r="E954" s="6">
        <v>2</v>
      </c>
      <c r="F954" s="7" t="s">
        <v>32</v>
      </c>
      <c r="G954" s="8">
        <v>70712.31</v>
      </c>
      <c r="H954" s="56">
        <v>1582</v>
      </c>
      <c r="I954" s="709">
        <v>46204</v>
      </c>
    </row>
    <row r="955" spans="4:9">
      <c r="D955" s="939"/>
      <c r="E955" s="6">
        <v>2</v>
      </c>
      <c r="F955" s="7" t="s">
        <v>32</v>
      </c>
      <c r="G955" s="8">
        <v>80098.679999999993</v>
      </c>
      <c r="H955" s="56">
        <v>1586</v>
      </c>
      <c r="I955" s="709">
        <v>46388</v>
      </c>
    </row>
    <row r="956" spans="4:9">
      <c r="D956" s="939"/>
      <c r="E956" s="6">
        <v>3</v>
      </c>
      <c r="F956" s="7" t="s">
        <v>32</v>
      </c>
      <c r="G956" s="8">
        <v>88204.72</v>
      </c>
      <c r="H956" s="56">
        <v>1586</v>
      </c>
      <c r="I956" s="709">
        <v>46388</v>
      </c>
    </row>
    <row r="957" spans="4:9">
      <c r="D957" s="939"/>
      <c r="E957" s="6">
        <v>2</v>
      </c>
      <c r="F957" s="7" t="s">
        <v>32</v>
      </c>
      <c r="G957" s="8">
        <v>74387.28</v>
      </c>
      <c r="H957" s="56">
        <v>1586</v>
      </c>
      <c r="I957" s="709">
        <v>46388</v>
      </c>
    </row>
    <row r="958" spans="4:9">
      <c r="D958" s="939"/>
      <c r="E958" s="6">
        <v>2</v>
      </c>
      <c r="F958" s="7" t="s">
        <v>32</v>
      </c>
      <c r="G958" s="8">
        <v>78364.02</v>
      </c>
      <c r="H958" s="56">
        <v>1586</v>
      </c>
      <c r="I958" s="709">
        <v>46388</v>
      </c>
    </row>
    <row r="959" spans="4:9">
      <c r="D959" s="939"/>
      <c r="E959" s="6">
        <v>2</v>
      </c>
      <c r="F959" s="7" t="s">
        <v>32</v>
      </c>
      <c r="G959" s="8">
        <v>65555.259999999995</v>
      </c>
      <c r="H959" s="56">
        <v>1591</v>
      </c>
      <c r="I959" s="709">
        <v>46204</v>
      </c>
    </row>
    <row r="960" spans="4:9">
      <c r="D960" s="939"/>
      <c r="E960" s="6">
        <v>2</v>
      </c>
      <c r="F960" s="7" t="s">
        <v>32</v>
      </c>
      <c r="G960" s="8">
        <v>72621.25</v>
      </c>
      <c r="H960" s="56">
        <v>1652</v>
      </c>
      <c r="I960" s="709">
        <v>47757</v>
      </c>
    </row>
    <row r="961" spans="4:9">
      <c r="D961" s="939"/>
      <c r="E961" s="6">
        <v>2</v>
      </c>
      <c r="F961" s="7" t="s">
        <v>32</v>
      </c>
      <c r="G961" s="8">
        <v>74064.89</v>
      </c>
      <c r="H961" s="56">
        <v>1652</v>
      </c>
      <c r="I961" s="709">
        <v>47757</v>
      </c>
    </row>
    <row r="962" spans="4:9">
      <c r="D962" s="939"/>
      <c r="E962" s="6">
        <v>2</v>
      </c>
      <c r="F962" s="7" t="s">
        <v>32</v>
      </c>
      <c r="G962" s="8">
        <v>73438.59</v>
      </c>
      <c r="H962" s="56">
        <v>1652</v>
      </c>
      <c r="I962" s="709">
        <v>47757</v>
      </c>
    </row>
    <row r="963" spans="4:9">
      <c r="D963" s="939"/>
      <c r="E963" s="6">
        <v>2</v>
      </c>
      <c r="F963" s="7" t="s">
        <v>32</v>
      </c>
      <c r="G963" s="8">
        <v>60195.07</v>
      </c>
      <c r="H963" s="56">
        <v>1652</v>
      </c>
      <c r="I963" s="709">
        <v>47757</v>
      </c>
    </row>
    <row r="964" spans="4:9">
      <c r="D964" s="939"/>
      <c r="E964" s="6">
        <v>2</v>
      </c>
      <c r="F964" s="7" t="s">
        <v>32</v>
      </c>
      <c r="G964" s="8">
        <v>73146.740000000005</v>
      </c>
      <c r="H964" s="56">
        <v>1652</v>
      </c>
      <c r="I964" s="709">
        <v>47757</v>
      </c>
    </row>
    <row r="965" spans="4:9">
      <c r="D965" s="939"/>
      <c r="E965" s="6">
        <v>2</v>
      </c>
      <c r="F965" s="7" t="s">
        <v>32</v>
      </c>
      <c r="G965" s="8">
        <v>61976.04</v>
      </c>
      <c r="H965" s="56">
        <v>1652</v>
      </c>
      <c r="I965" s="709">
        <v>47757</v>
      </c>
    </row>
    <row r="966" spans="4:9">
      <c r="D966" s="939"/>
      <c r="E966" s="6">
        <v>2</v>
      </c>
      <c r="F966" s="7" t="s">
        <v>32</v>
      </c>
      <c r="G966" s="8">
        <v>72119.11</v>
      </c>
      <c r="H966" s="56">
        <v>1652</v>
      </c>
      <c r="I966" s="709">
        <v>47757</v>
      </c>
    </row>
    <row r="967" spans="4:9">
      <c r="D967" s="939"/>
      <c r="E967" s="6">
        <v>2</v>
      </c>
      <c r="F967" s="7" t="s">
        <v>32</v>
      </c>
      <c r="G967" s="8">
        <v>87971.54</v>
      </c>
      <c r="H967" s="56">
        <v>1652</v>
      </c>
      <c r="I967" s="709">
        <v>47757</v>
      </c>
    </row>
    <row r="968" spans="4:9">
      <c r="D968" s="939"/>
      <c r="E968" s="6">
        <v>2</v>
      </c>
      <c r="F968" s="7" t="s">
        <v>32</v>
      </c>
      <c r="G968" s="8">
        <v>66118.44</v>
      </c>
      <c r="H968" s="56">
        <v>1652</v>
      </c>
      <c r="I968" s="709">
        <v>47757</v>
      </c>
    </row>
    <row r="969" spans="4:9">
      <c r="D969" s="939"/>
      <c r="E969" s="6">
        <v>2</v>
      </c>
      <c r="F969" s="7" t="s">
        <v>32</v>
      </c>
      <c r="G969" s="8">
        <v>74233.61</v>
      </c>
      <c r="H969" s="56">
        <v>1652</v>
      </c>
      <c r="I969" s="709">
        <v>47757</v>
      </c>
    </row>
    <row r="970" spans="4:9">
      <c r="D970" s="939"/>
      <c r="E970" s="6">
        <v>2</v>
      </c>
      <c r="F970" s="7" t="s">
        <v>32</v>
      </c>
      <c r="G970" s="8">
        <v>64740.55</v>
      </c>
      <c r="H970" s="56">
        <v>1652</v>
      </c>
      <c r="I970" s="709">
        <v>47757</v>
      </c>
    </row>
    <row r="971" spans="4:9">
      <c r="D971" s="939"/>
      <c r="E971" s="6">
        <v>2</v>
      </c>
      <c r="F971" s="7" t="s">
        <v>32</v>
      </c>
      <c r="G971" s="8">
        <v>75401.61</v>
      </c>
      <c r="H971" s="56">
        <v>1652</v>
      </c>
      <c r="I971" s="709">
        <v>47757</v>
      </c>
    </row>
    <row r="972" spans="4:9">
      <c r="D972" s="939"/>
      <c r="E972" s="6">
        <v>3</v>
      </c>
      <c r="F972" s="7" t="s">
        <v>32</v>
      </c>
      <c r="G972" s="8">
        <v>130431.91</v>
      </c>
      <c r="H972" s="56">
        <v>1672</v>
      </c>
      <c r="I972" s="709">
        <v>47300</v>
      </c>
    </row>
    <row r="973" spans="4:9">
      <c r="D973" s="939"/>
      <c r="E973" s="6">
        <v>2</v>
      </c>
      <c r="F973" s="7" t="s">
        <v>32</v>
      </c>
      <c r="G973" s="8">
        <v>51830.04</v>
      </c>
      <c r="H973" s="56">
        <v>1672</v>
      </c>
      <c r="I973" s="709">
        <v>47300</v>
      </c>
    </row>
    <row r="974" spans="4:9">
      <c r="D974" s="939"/>
      <c r="E974" s="6">
        <v>2</v>
      </c>
      <c r="F974" s="7" t="s">
        <v>32</v>
      </c>
      <c r="G974" s="8">
        <v>89188.45</v>
      </c>
      <c r="H974" s="56">
        <v>1888</v>
      </c>
      <c r="I974" s="709">
        <v>41974</v>
      </c>
    </row>
    <row r="975" spans="4:9">
      <c r="D975" s="939"/>
      <c r="E975" s="6">
        <v>2</v>
      </c>
      <c r="F975" s="7" t="s">
        <v>32</v>
      </c>
      <c r="G975" s="8">
        <v>128256.75</v>
      </c>
      <c r="H975" s="56">
        <v>2653</v>
      </c>
      <c r="I975" s="709">
        <v>45689</v>
      </c>
    </row>
    <row r="976" spans="4:9">
      <c r="D976" s="939"/>
      <c r="E976" s="6">
        <v>2</v>
      </c>
      <c r="F976" s="7" t="s">
        <v>32</v>
      </c>
      <c r="G976" s="8">
        <v>125475.14</v>
      </c>
      <c r="H976" s="56">
        <v>2653</v>
      </c>
      <c r="I976" s="709">
        <v>45689</v>
      </c>
    </row>
    <row r="977" spans="4:9">
      <c r="D977" s="939"/>
      <c r="E977" s="6">
        <v>2</v>
      </c>
      <c r="F977" s="7" t="s">
        <v>32</v>
      </c>
      <c r="G977" s="8">
        <v>129330.71</v>
      </c>
      <c r="H977" s="56">
        <v>2653</v>
      </c>
      <c r="I977" s="709">
        <v>45689</v>
      </c>
    </row>
    <row r="978" spans="4:9">
      <c r="D978" s="939"/>
      <c r="E978" s="6">
        <v>2</v>
      </c>
      <c r="F978" s="7" t="s">
        <v>32</v>
      </c>
      <c r="G978" s="8">
        <v>137821.25</v>
      </c>
      <c r="H978" s="56">
        <v>2653</v>
      </c>
      <c r="I978" s="709">
        <v>45689</v>
      </c>
    </row>
    <row r="979" spans="4:9">
      <c r="D979" s="939"/>
      <c r="E979" s="6">
        <v>2</v>
      </c>
      <c r="F979" s="7" t="s">
        <v>32</v>
      </c>
      <c r="G979" s="8">
        <v>94796.02</v>
      </c>
      <c r="H979" s="56">
        <v>2653</v>
      </c>
      <c r="I979" s="709">
        <v>45689</v>
      </c>
    </row>
    <row r="980" spans="4:9">
      <c r="D980" s="939"/>
      <c r="E980" s="6">
        <v>2</v>
      </c>
      <c r="F980" s="7" t="s">
        <v>32</v>
      </c>
      <c r="G980" s="8">
        <v>70026.5</v>
      </c>
      <c r="H980" s="56">
        <v>3472</v>
      </c>
      <c r="I980" s="709">
        <v>45748</v>
      </c>
    </row>
    <row r="981" spans="4:9">
      <c r="D981" s="939"/>
      <c r="E981" s="6">
        <v>2</v>
      </c>
      <c r="F981" s="7" t="s">
        <v>32</v>
      </c>
      <c r="G981" s="8">
        <v>81529.61</v>
      </c>
      <c r="H981" s="56">
        <v>3474</v>
      </c>
      <c r="I981" s="709">
        <v>45931</v>
      </c>
    </row>
    <row r="982" spans="4:9">
      <c r="D982" s="939"/>
      <c r="E982" s="6">
        <v>2</v>
      </c>
      <c r="F982" s="7" t="s">
        <v>32</v>
      </c>
      <c r="G982" s="8">
        <v>75776.460000000006</v>
      </c>
      <c r="H982" s="56">
        <v>3488</v>
      </c>
      <c r="I982" s="709">
        <v>45809</v>
      </c>
    </row>
    <row r="983" spans="4:9">
      <c r="D983" s="939"/>
      <c r="E983" s="6">
        <v>2</v>
      </c>
      <c r="F983" s="7" t="s">
        <v>32</v>
      </c>
      <c r="G983" s="8">
        <v>68215.490000000005</v>
      </c>
      <c r="H983" s="56">
        <v>3505</v>
      </c>
      <c r="I983" s="709">
        <v>46419</v>
      </c>
    </row>
    <row r="984" spans="4:9">
      <c r="D984" s="939"/>
      <c r="E984" s="6">
        <v>1</v>
      </c>
      <c r="F984" s="7" t="s">
        <v>32</v>
      </c>
      <c r="G984" s="8">
        <v>31953.439999999999</v>
      </c>
      <c r="H984" s="56">
        <v>3535</v>
      </c>
      <c r="I984" s="709">
        <v>46419</v>
      </c>
    </row>
    <row r="985" spans="4:9">
      <c r="D985" s="939"/>
      <c r="E985" s="6">
        <v>1</v>
      </c>
      <c r="F985" s="7" t="s">
        <v>32</v>
      </c>
      <c r="G985" s="8">
        <v>31393.83</v>
      </c>
      <c r="H985" s="56">
        <v>3535</v>
      </c>
      <c r="I985" s="709">
        <v>46419</v>
      </c>
    </row>
    <row r="986" spans="4:9">
      <c r="D986" s="939"/>
      <c r="E986" s="6">
        <v>2</v>
      </c>
      <c r="F986" s="7" t="s">
        <v>32</v>
      </c>
      <c r="G986" s="8">
        <v>81880.27</v>
      </c>
      <c r="H986" s="56">
        <v>3613</v>
      </c>
      <c r="I986" s="709">
        <v>45047</v>
      </c>
    </row>
    <row r="987" spans="4:9">
      <c r="D987" s="939"/>
      <c r="E987" s="6">
        <v>2</v>
      </c>
      <c r="F987" s="7" t="s">
        <v>32</v>
      </c>
      <c r="G987" s="8">
        <v>51898.71</v>
      </c>
      <c r="H987" s="56">
        <v>3626</v>
      </c>
      <c r="I987" s="709">
        <v>45748</v>
      </c>
    </row>
    <row r="988" spans="4:9">
      <c r="D988" s="939"/>
      <c r="E988" s="6">
        <v>1</v>
      </c>
      <c r="F988" s="7" t="s">
        <v>32</v>
      </c>
      <c r="G988" s="8">
        <v>50328.18</v>
      </c>
      <c r="H988" s="56">
        <v>3635</v>
      </c>
      <c r="I988" s="709">
        <v>45200</v>
      </c>
    </row>
    <row r="989" spans="4:9">
      <c r="D989" s="939"/>
      <c r="E989" s="6">
        <v>1</v>
      </c>
      <c r="F989" s="7" t="s">
        <v>32</v>
      </c>
      <c r="G989" s="8">
        <v>56654.01</v>
      </c>
      <c r="H989" s="56">
        <v>3693</v>
      </c>
      <c r="I989" s="709">
        <v>45962</v>
      </c>
    </row>
    <row r="990" spans="4:9">
      <c r="D990" s="944"/>
      <c r="E990" s="13">
        <v>3</v>
      </c>
      <c r="F990" s="7" t="s">
        <v>32</v>
      </c>
      <c r="G990" s="947">
        <v>90389.2</v>
      </c>
      <c r="H990" s="59">
        <v>3703</v>
      </c>
      <c r="I990" s="709">
        <v>46266</v>
      </c>
    </row>
    <row r="991" spans="4:9">
      <c r="D991" s="939"/>
      <c r="E991" s="6">
        <v>3</v>
      </c>
      <c r="F991" s="7" t="s">
        <v>32</v>
      </c>
      <c r="G991" s="8">
        <v>101479.49</v>
      </c>
      <c r="H991" s="56">
        <v>50371</v>
      </c>
      <c r="I991" s="709">
        <v>46844</v>
      </c>
    </row>
    <row r="992" spans="4:9">
      <c r="D992" s="939"/>
      <c r="E992" s="6">
        <v>1</v>
      </c>
      <c r="F992" s="7" t="s">
        <v>32</v>
      </c>
      <c r="G992" s="8">
        <v>106148.39</v>
      </c>
      <c r="H992" s="56">
        <v>60490</v>
      </c>
      <c r="I992" s="972" t="s">
        <v>5003</v>
      </c>
    </row>
    <row r="993" spans="4:9">
      <c r="D993" s="939"/>
      <c r="E993" s="6">
        <v>1</v>
      </c>
      <c r="F993" s="7" t="s">
        <v>32</v>
      </c>
      <c r="G993" s="8">
        <v>109368.41</v>
      </c>
      <c r="H993" s="56">
        <v>60490</v>
      </c>
      <c r="I993" s="972" t="s">
        <v>5003</v>
      </c>
    </row>
    <row r="994" spans="4:9">
      <c r="D994" s="939"/>
      <c r="E994" s="6">
        <v>1</v>
      </c>
      <c r="F994" s="7" t="s">
        <v>32</v>
      </c>
      <c r="G994" s="8">
        <v>65215.79</v>
      </c>
      <c r="H994" s="56">
        <v>60490</v>
      </c>
      <c r="I994" s="972" t="s">
        <v>5003</v>
      </c>
    </row>
    <row r="995" spans="4:9">
      <c r="D995" s="939"/>
      <c r="E995" s="6">
        <v>1</v>
      </c>
      <c r="F995" s="7" t="s">
        <v>32</v>
      </c>
      <c r="G995" s="8">
        <v>101798.07</v>
      </c>
      <c r="H995" s="56">
        <v>60490</v>
      </c>
      <c r="I995" s="972" t="s">
        <v>5003</v>
      </c>
    </row>
    <row r="996" spans="4:9">
      <c r="D996" s="944"/>
      <c r="E996" s="6">
        <v>1</v>
      </c>
      <c r="F996" s="7" t="s">
        <v>32</v>
      </c>
      <c r="G996" s="8">
        <v>70519.63</v>
      </c>
      <c r="H996" s="56">
        <v>60490</v>
      </c>
      <c r="I996" s="972" t="s">
        <v>5003</v>
      </c>
    </row>
    <row r="997" spans="4:9">
      <c r="D997" s="944"/>
      <c r="E997" s="6">
        <v>1</v>
      </c>
      <c r="F997" s="7" t="s">
        <v>32</v>
      </c>
      <c r="G997" s="8">
        <v>97034.85</v>
      </c>
      <c r="H997" s="56">
        <v>60490</v>
      </c>
      <c r="I997" s="972" t="s">
        <v>5003</v>
      </c>
    </row>
    <row r="998" spans="4:9">
      <c r="D998" s="944"/>
      <c r="E998" s="6">
        <v>1</v>
      </c>
      <c r="F998" s="7" t="s">
        <v>32</v>
      </c>
      <c r="G998" s="8">
        <v>95219.96</v>
      </c>
      <c r="H998" s="56">
        <v>60490</v>
      </c>
      <c r="I998" s="972" t="s">
        <v>5003</v>
      </c>
    </row>
    <row r="999" spans="4:9">
      <c r="D999" s="944"/>
      <c r="E999" s="6">
        <v>1</v>
      </c>
      <c r="F999" s="7" t="s">
        <v>32</v>
      </c>
      <c r="G999" s="8">
        <v>94371.15</v>
      </c>
      <c r="H999" s="56">
        <v>60490</v>
      </c>
      <c r="I999" s="972" t="s">
        <v>5003</v>
      </c>
    </row>
    <row r="1000" spans="4:9">
      <c r="D1000" s="944"/>
      <c r="E1000" s="6">
        <v>1</v>
      </c>
      <c r="F1000" s="7" t="s">
        <v>32</v>
      </c>
      <c r="G1000" s="8">
        <v>96642.42</v>
      </c>
      <c r="H1000" s="56">
        <v>60490</v>
      </c>
      <c r="I1000" s="972" t="s">
        <v>5003</v>
      </c>
    </row>
    <row r="1001" spans="4:9">
      <c r="D1001" s="944"/>
      <c r="E1001" s="6">
        <v>1</v>
      </c>
      <c r="F1001" s="7" t="s">
        <v>32</v>
      </c>
      <c r="G1001" s="8">
        <v>67635.28</v>
      </c>
      <c r="H1001" s="56">
        <v>60490</v>
      </c>
      <c r="I1001" s="972" t="s">
        <v>5003</v>
      </c>
    </row>
    <row r="1002" spans="4:9">
      <c r="D1002" s="944"/>
      <c r="E1002" s="6">
        <v>1</v>
      </c>
      <c r="F1002" s="7" t="s">
        <v>32</v>
      </c>
      <c r="G1002" s="8">
        <v>79879.58</v>
      </c>
      <c r="H1002" s="56">
        <v>60490</v>
      </c>
      <c r="I1002" s="972" t="s">
        <v>5003</v>
      </c>
    </row>
    <row r="1003" spans="4:9">
      <c r="D1003" s="944"/>
      <c r="E1003" s="6">
        <v>1</v>
      </c>
      <c r="F1003" s="7" t="s">
        <v>32</v>
      </c>
      <c r="G1003" s="8">
        <v>88073.52</v>
      </c>
      <c r="H1003" s="56">
        <v>60490</v>
      </c>
      <c r="I1003" s="972" t="s">
        <v>5003</v>
      </c>
    </row>
    <row r="1004" spans="4:9">
      <c r="D1004" s="944"/>
      <c r="E1004" s="6">
        <v>1</v>
      </c>
      <c r="F1004" s="7" t="s">
        <v>32</v>
      </c>
      <c r="G1004" s="8">
        <v>66003.960000000006</v>
      </c>
      <c r="H1004" s="56">
        <v>60490</v>
      </c>
      <c r="I1004" s="972" t="s">
        <v>5003</v>
      </c>
    </row>
    <row r="1005" spans="4:9">
      <c r="D1005" s="944"/>
      <c r="E1005" s="6">
        <v>1</v>
      </c>
      <c r="F1005" s="7" t="s">
        <v>32</v>
      </c>
      <c r="G1005" s="8">
        <v>68939.009999999995</v>
      </c>
      <c r="H1005" s="56">
        <v>60490</v>
      </c>
      <c r="I1005" s="972" t="s">
        <v>5003</v>
      </c>
    </row>
    <row r="1006" spans="4:9">
      <c r="D1006" s="944"/>
      <c r="E1006" s="6">
        <v>1</v>
      </c>
      <c r="F1006" s="7" t="s">
        <v>32</v>
      </c>
      <c r="G1006" s="8">
        <v>83106.460000000006</v>
      </c>
      <c r="H1006" s="56">
        <v>60490</v>
      </c>
      <c r="I1006" s="972" t="s">
        <v>5003</v>
      </c>
    </row>
    <row r="1007" spans="4:9">
      <c r="D1007" s="944"/>
      <c r="E1007" s="6">
        <v>1</v>
      </c>
      <c r="F1007" s="7" t="s">
        <v>32</v>
      </c>
      <c r="G1007" s="8">
        <v>70770.62</v>
      </c>
      <c r="H1007" s="56">
        <v>60490</v>
      </c>
      <c r="I1007" s="972" t="s">
        <v>5003</v>
      </c>
    </row>
    <row r="1008" spans="4:9">
      <c r="D1008" s="939"/>
      <c r="E1008" s="6">
        <v>1</v>
      </c>
      <c r="F1008" s="7" t="s">
        <v>32</v>
      </c>
      <c r="G1008" s="8">
        <v>99263.85</v>
      </c>
      <c r="H1008" s="56">
        <v>60492</v>
      </c>
      <c r="I1008" s="972" t="s">
        <v>5003</v>
      </c>
    </row>
    <row r="1009" spans="4:9">
      <c r="D1009" s="944"/>
      <c r="E1009" s="6">
        <v>1</v>
      </c>
      <c r="F1009" s="7" t="s">
        <v>32</v>
      </c>
      <c r="G1009" s="8">
        <v>107458.85</v>
      </c>
      <c r="H1009" s="56">
        <v>60492</v>
      </c>
      <c r="I1009" s="972" t="s">
        <v>5003</v>
      </c>
    </row>
    <row r="1010" spans="4:9">
      <c r="D1010" s="944"/>
      <c r="E1010" s="6">
        <v>1</v>
      </c>
      <c r="F1010" s="7" t="s">
        <v>32</v>
      </c>
      <c r="G1010" s="8">
        <v>121579.09</v>
      </c>
      <c r="H1010" s="56">
        <v>60492</v>
      </c>
      <c r="I1010" s="972" t="s">
        <v>5003</v>
      </c>
    </row>
    <row r="1011" spans="4:9">
      <c r="D1011" s="944"/>
      <c r="E1011" s="6">
        <v>1</v>
      </c>
      <c r="F1011" s="7" t="s">
        <v>32</v>
      </c>
      <c r="G1011" s="8">
        <v>108159.14</v>
      </c>
      <c r="H1011" s="56">
        <v>60513</v>
      </c>
      <c r="I1011" s="972" t="s">
        <v>5003</v>
      </c>
    </row>
    <row r="1012" spans="4:9">
      <c r="D1012" s="944"/>
      <c r="E1012" s="6">
        <v>1</v>
      </c>
      <c r="F1012" s="7" t="s">
        <v>32</v>
      </c>
      <c r="G1012" s="8">
        <v>108079.5</v>
      </c>
      <c r="H1012" s="56">
        <v>60513</v>
      </c>
      <c r="I1012" s="972" t="s">
        <v>5003</v>
      </c>
    </row>
    <row r="1013" spans="4:9">
      <c r="D1013" s="944"/>
      <c r="E1013" s="6">
        <v>1</v>
      </c>
      <c r="F1013" s="7" t="s">
        <v>32</v>
      </c>
      <c r="G1013" s="8">
        <v>87290.55</v>
      </c>
      <c r="H1013" s="56">
        <v>60513</v>
      </c>
      <c r="I1013" s="972" t="s">
        <v>5003</v>
      </c>
    </row>
    <row r="1014" spans="4:9">
      <c r="D1014" s="944"/>
      <c r="E1014" s="6">
        <v>1</v>
      </c>
      <c r="F1014" s="7" t="s">
        <v>32</v>
      </c>
      <c r="G1014" s="8">
        <v>87259.57</v>
      </c>
      <c r="H1014" s="56">
        <v>60513</v>
      </c>
      <c r="I1014" s="972" t="s">
        <v>5003</v>
      </c>
    </row>
    <row r="1015" spans="4:9">
      <c r="D1015" s="944"/>
      <c r="E1015" s="6">
        <v>1</v>
      </c>
      <c r="F1015" s="7" t="s">
        <v>32</v>
      </c>
      <c r="G1015" s="8">
        <v>85557.42</v>
      </c>
      <c r="H1015" s="56">
        <v>60513</v>
      </c>
      <c r="I1015" s="972" t="s">
        <v>5003</v>
      </c>
    </row>
    <row r="1016" spans="4:9">
      <c r="D1016" s="944"/>
      <c r="E1016" s="6">
        <v>1</v>
      </c>
      <c r="F1016" s="7" t="s">
        <v>32</v>
      </c>
      <c r="G1016" s="8">
        <v>91140.31</v>
      </c>
      <c r="H1016" s="56">
        <v>60513</v>
      </c>
      <c r="I1016" s="972" t="s">
        <v>5003</v>
      </c>
    </row>
    <row r="1017" spans="4:9">
      <c r="D1017" s="944"/>
      <c r="E1017" s="6">
        <v>1</v>
      </c>
      <c r="F1017" s="7" t="s">
        <v>32</v>
      </c>
      <c r="G1017" s="8">
        <v>92650.89</v>
      </c>
      <c r="H1017" s="56">
        <v>60513</v>
      </c>
      <c r="I1017" s="972" t="s">
        <v>5003</v>
      </c>
    </row>
    <row r="1018" spans="4:9">
      <c r="D1018" s="944"/>
      <c r="E1018" s="6">
        <v>1</v>
      </c>
      <c r="F1018" s="7" t="s">
        <v>32</v>
      </c>
      <c r="G1018" s="8">
        <v>90176.76</v>
      </c>
      <c r="H1018" s="56">
        <v>60513</v>
      </c>
      <c r="I1018" s="972" t="s">
        <v>5003</v>
      </c>
    </row>
    <row r="1019" spans="4:9">
      <c r="D1019" s="944"/>
      <c r="E1019" s="6">
        <v>1</v>
      </c>
      <c r="F1019" s="7" t="s">
        <v>32</v>
      </c>
      <c r="G1019" s="8">
        <v>91417.01</v>
      </c>
      <c r="H1019" s="56">
        <v>60513</v>
      </c>
      <c r="I1019" s="972" t="s">
        <v>5003</v>
      </c>
    </row>
    <row r="1020" spans="4:9">
      <c r="D1020" s="944"/>
      <c r="E1020" s="6">
        <v>1</v>
      </c>
      <c r="F1020" s="7" t="s">
        <v>32</v>
      </c>
      <c r="G1020" s="8">
        <v>108190.35</v>
      </c>
      <c r="H1020" s="56">
        <v>60513</v>
      </c>
      <c r="I1020" s="972" t="s">
        <v>5003</v>
      </c>
    </row>
    <row r="1021" spans="4:9">
      <c r="D1021" s="944"/>
      <c r="E1021" s="6">
        <v>1</v>
      </c>
      <c r="F1021" s="7" t="s">
        <v>32</v>
      </c>
      <c r="G1021" s="8">
        <v>115421.82</v>
      </c>
      <c r="H1021" s="56">
        <v>60513</v>
      </c>
      <c r="I1021" s="972" t="s">
        <v>5003</v>
      </c>
    </row>
    <row r="1022" spans="4:9">
      <c r="D1022" s="944"/>
      <c r="E1022" s="6">
        <v>1</v>
      </c>
      <c r="F1022" s="7" t="s">
        <v>32</v>
      </c>
      <c r="G1022" s="8">
        <v>104006.52</v>
      </c>
      <c r="H1022" s="56">
        <v>60513</v>
      </c>
      <c r="I1022" s="972" t="s">
        <v>5003</v>
      </c>
    </row>
    <row r="1023" spans="4:9">
      <c r="D1023" s="944"/>
      <c r="E1023" s="6">
        <v>1</v>
      </c>
      <c r="F1023" s="7" t="s">
        <v>32</v>
      </c>
      <c r="G1023" s="8">
        <v>90818.37</v>
      </c>
      <c r="H1023" s="56">
        <v>60513</v>
      </c>
      <c r="I1023" s="972" t="s">
        <v>5003</v>
      </c>
    </row>
    <row r="1024" spans="4:9">
      <c r="D1024" s="944"/>
      <c r="E1024" s="6">
        <v>1</v>
      </c>
      <c r="F1024" s="7" t="s">
        <v>32</v>
      </c>
      <c r="G1024" s="8">
        <v>101997.43</v>
      </c>
      <c r="H1024" s="56">
        <v>60513</v>
      </c>
      <c r="I1024" s="972" t="s">
        <v>5003</v>
      </c>
    </row>
    <row r="1025" spans="4:9">
      <c r="D1025" s="944"/>
      <c r="E1025" s="6">
        <v>1</v>
      </c>
      <c r="F1025" s="7" t="s">
        <v>32</v>
      </c>
      <c r="G1025" s="8">
        <v>89072.77</v>
      </c>
      <c r="H1025" s="56">
        <v>60513</v>
      </c>
      <c r="I1025" s="972" t="s">
        <v>5003</v>
      </c>
    </row>
    <row r="1026" spans="4:9">
      <c r="D1026" s="944"/>
      <c r="E1026" s="6">
        <v>1</v>
      </c>
      <c r="F1026" s="7" t="s">
        <v>32</v>
      </c>
      <c r="G1026" s="8">
        <v>90114.33</v>
      </c>
      <c r="H1026" s="56">
        <v>60513</v>
      </c>
      <c r="I1026" s="972" t="s">
        <v>5003</v>
      </c>
    </row>
    <row r="1027" spans="4:9">
      <c r="D1027" s="944"/>
      <c r="E1027" s="6">
        <v>1</v>
      </c>
      <c r="F1027" s="7" t="s">
        <v>32</v>
      </c>
      <c r="G1027" s="8">
        <v>94963.64</v>
      </c>
      <c r="H1027" s="56">
        <v>60513</v>
      </c>
      <c r="I1027" s="972" t="s">
        <v>5003</v>
      </c>
    </row>
    <row r="1028" spans="4:9">
      <c r="D1028" s="944"/>
      <c r="E1028" s="6">
        <v>1</v>
      </c>
      <c r="F1028" s="7" t="s">
        <v>32</v>
      </c>
      <c r="G1028" s="8">
        <v>96418.58</v>
      </c>
      <c r="H1028" s="56">
        <v>60513</v>
      </c>
      <c r="I1028" s="972" t="s">
        <v>5003</v>
      </c>
    </row>
    <row r="1029" spans="4:9">
      <c r="D1029" s="944"/>
      <c r="E1029" s="6">
        <v>1</v>
      </c>
      <c r="F1029" s="7" t="s">
        <v>32</v>
      </c>
      <c r="G1029" s="8">
        <v>125260.18</v>
      </c>
      <c r="H1029" s="56">
        <v>60515</v>
      </c>
      <c r="I1029" s="972" t="s">
        <v>5003</v>
      </c>
    </row>
    <row r="1030" spans="4:9">
      <c r="D1030" s="944"/>
      <c r="E1030" s="6">
        <v>1</v>
      </c>
      <c r="F1030" s="7" t="s">
        <v>32</v>
      </c>
      <c r="G1030" s="8">
        <v>131331.03</v>
      </c>
      <c r="H1030" s="56">
        <v>60515</v>
      </c>
      <c r="I1030" s="972" t="s">
        <v>5003</v>
      </c>
    </row>
    <row r="1031" spans="4:9">
      <c r="D1031" s="944"/>
      <c r="E1031" s="6">
        <v>1</v>
      </c>
      <c r="F1031" s="7" t="s">
        <v>32</v>
      </c>
      <c r="G1031" s="8">
        <v>128987.93</v>
      </c>
      <c r="H1031" s="56">
        <v>60515</v>
      </c>
      <c r="I1031" s="972" t="s">
        <v>5003</v>
      </c>
    </row>
    <row r="1032" spans="4:9">
      <c r="D1032" s="944"/>
      <c r="E1032" s="6">
        <v>1</v>
      </c>
      <c r="F1032" s="7" t="s">
        <v>32</v>
      </c>
      <c r="G1032" s="8">
        <v>134041.64000000001</v>
      </c>
      <c r="H1032" s="56">
        <v>60516</v>
      </c>
      <c r="I1032" s="972" t="s">
        <v>5003</v>
      </c>
    </row>
    <row r="1033" spans="4:9">
      <c r="D1033" s="944"/>
      <c r="E1033" s="6">
        <v>1</v>
      </c>
      <c r="F1033" s="7" t="s">
        <v>32</v>
      </c>
      <c r="G1033" s="8">
        <v>134658.25</v>
      </c>
      <c r="H1033" s="56">
        <v>60516</v>
      </c>
      <c r="I1033" s="972" t="s">
        <v>5003</v>
      </c>
    </row>
    <row r="1034" spans="4:9">
      <c r="D1034" s="944"/>
      <c r="E1034" s="6">
        <v>1</v>
      </c>
      <c r="F1034" s="7" t="s">
        <v>32</v>
      </c>
      <c r="G1034" s="8">
        <v>131654.84</v>
      </c>
      <c r="H1034" s="56">
        <v>60517</v>
      </c>
      <c r="I1034" s="972" t="s">
        <v>5003</v>
      </c>
    </row>
    <row r="1035" spans="4:9">
      <c r="D1035" s="944"/>
      <c r="E1035" s="6">
        <v>1</v>
      </c>
      <c r="F1035" s="7" t="s">
        <v>32</v>
      </c>
      <c r="G1035" s="8">
        <v>136116.10999999999</v>
      </c>
      <c r="H1035" s="56">
        <v>60517</v>
      </c>
      <c r="I1035" s="972" t="s">
        <v>5003</v>
      </c>
    </row>
    <row r="1036" spans="4:9">
      <c r="D1036" s="944"/>
      <c r="E1036" s="6">
        <v>1</v>
      </c>
      <c r="F1036" s="7" t="s">
        <v>32</v>
      </c>
      <c r="G1036" s="8">
        <v>128019.47</v>
      </c>
      <c r="H1036" s="56">
        <v>60517</v>
      </c>
      <c r="I1036" s="972" t="s">
        <v>5003</v>
      </c>
    </row>
    <row r="1037" spans="4:9">
      <c r="D1037" s="944"/>
      <c r="E1037" s="6">
        <v>1</v>
      </c>
      <c r="F1037" s="7" t="s">
        <v>32</v>
      </c>
      <c r="G1037" s="8">
        <v>143484.76999999999</v>
      </c>
      <c r="H1037" s="56">
        <v>60517</v>
      </c>
      <c r="I1037" s="972" t="s">
        <v>5003</v>
      </c>
    </row>
    <row r="1038" spans="4:9">
      <c r="D1038" s="939"/>
      <c r="E1038" s="6">
        <v>2</v>
      </c>
      <c r="F1038" s="7" t="s">
        <v>32</v>
      </c>
      <c r="G1038" s="8">
        <v>323195.93</v>
      </c>
      <c r="H1038" s="56">
        <v>60531</v>
      </c>
      <c r="I1038" s="972" t="s">
        <v>5003</v>
      </c>
    </row>
    <row r="1039" spans="4:9">
      <c r="D1039" s="939"/>
      <c r="E1039" s="6">
        <v>2</v>
      </c>
      <c r="F1039" s="7" t="s">
        <v>32</v>
      </c>
      <c r="G1039" s="8">
        <v>348573.8</v>
      </c>
      <c r="H1039" s="56">
        <v>60532</v>
      </c>
      <c r="I1039" s="972" t="s">
        <v>5003</v>
      </c>
    </row>
    <row r="1040" spans="4:9">
      <c r="D1040" s="939"/>
      <c r="E1040" s="6">
        <v>2</v>
      </c>
      <c r="F1040" s="7" t="s">
        <v>32</v>
      </c>
      <c r="G1040" s="8">
        <v>353975.05</v>
      </c>
      <c r="H1040" s="56">
        <v>60532</v>
      </c>
      <c r="I1040" s="972" t="s">
        <v>5003</v>
      </c>
    </row>
    <row r="1041" spans="4:9">
      <c r="D1041" s="939"/>
      <c r="E1041" s="6">
        <v>2</v>
      </c>
      <c r="F1041" s="7" t="s">
        <v>32</v>
      </c>
      <c r="G1041" s="8">
        <v>328293.45</v>
      </c>
      <c r="H1041" s="56">
        <v>60533</v>
      </c>
      <c r="I1041" s="972" t="s">
        <v>5003</v>
      </c>
    </row>
    <row r="1042" spans="4:9">
      <c r="D1042" s="939"/>
      <c r="E1042" s="6">
        <v>2</v>
      </c>
      <c r="F1042" s="7" t="s">
        <v>32</v>
      </c>
      <c r="G1042" s="8">
        <v>336204.91</v>
      </c>
      <c r="H1042" s="56">
        <v>60533</v>
      </c>
      <c r="I1042" s="972" t="s">
        <v>5003</v>
      </c>
    </row>
    <row r="1043" spans="4:9">
      <c r="D1043" s="939"/>
      <c r="E1043" s="6">
        <v>2</v>
      </c>
      <c r="F1043" s="7" t="s">
        <v>32</v>
      </c>
      <c r="G1043" s="8">
        <v>325734.17</v>
      </c>
      <c r="H1043" s="56">
        <v>60539</v>
      </c>
      <c r="I1043" s="972" t="s">
        <v>5003</v>
      </c>
    </row>
    <row r="1044" spans="4:9">
      <c r="D1044" s="939"/>
      <c r="E1044" s="6">
        <v>2</v>
      </c>
      <c r="F1044" s="7" t="s">
        <v>32</v>
      </c>
      <c r="G1044" s="8">
        <v>350960.12</v>
      </c>
      <c r="H1044" s="56">
        <v>60539</v>
      </c>
      <c r="I1044" s="972" t="s">
        <v>5003</v>
      </c>
    </row>
    <row r="1045" spans="4:9">
      <c r="D1045" s="939"/>
      <c r="E1045" s="6">
        <v>2</v>
      </c>
      <c r="F1045" s="7" t="s">
        <v>32</v>
      </c>
      <c r="G1045" s="8">
        <v>344564</v>
      </c>
      <c r="H1045" s="56">
        <v>60539</v>
      </c>
      <c r="I1045" s="972" t="s">
        <v>5003</v>
      </c>
    </row>
    <row r="1046" spans="4:9">
      <c r="D1046" s="939"/>
      <c r="E1046" s="6">
        <v>2</v>
      </c>
      <c r="F1046" s="7" t="s">
        <v>32</v>
      </c>
      <c r="G1046" s="8">
        <v>327743.96999999997</v>
      </c>
      <c r="H1046" s="56">
        <v>60539</v>
      </c>
      <c r="I1046" s="972" t="s">
        <v>5003</v>
      </c>
    </row>
    <row r="1047" spans="4:9">
      <c r="D1047" s="939"/>
      <c r="E1047" s="6">
        <v>2</v>
      </c>
      <c r="F1047" s="7" t="s">
        <v>32</v>
      </c>
      <c r="G1047" s="8">
        <v>317787.46000000002</v>
      </c>
      <c r="H1047" s="56">
        <v>60539</v>
      </c>
      <c r="I1047" s="972" t="s">
        <v>5003</v>
      </c>
    </row>
    <row r="1048" spans="4:9">
      <c r="D1048" s="939"/>
      <c r="E1048" s="6">
        <v>2</v>
      </c>
      <c r="F1048" s="7" t="s">
        <v>32</v>
      </c>
      <c r="G1048" s="8">
        <v>323726.01</v>
      </c>
      <c r="H1048" s="56">
        <v>60539</v>
      </c>
      <c r="I1048" s="972" t="s">
        <v>5003</v>
      </c>
    </row>
    <row r="1049" spans="4:9">
      <c r="D1049" s="939"/>
      <c r="E1049" s="6">
        <v>2</v>
      </c>
      <c r="F1049" s="7" t="s">
        <v>32</v>
      </c>
      <c r="G1049" s="8">
        <v>340815.79</v>
      </c>
      <c r="H1049" s="56">
        <v>60540</v>
      </c>
      <c r="I1049" s="972" t="s">
        <v>5003</v>
      </c>
    </row>
    <row r="1050" spans="4:9">
      <c r="D1050" s="939"/>
      <c r="E1050" s="6">
        <v>2</v>
      </c>
      <c r="F1050" s="7" t="s">
        <v>32</v>
      </c>
      <c r="G1050" s="8">
        <v>349837.34</v>
      </c>
      <c r="H1050" s="56">
        <v>60540</v>
      </c>
      <c r="I1050" s="972" t="s">
        <v>5003</v>
      </c>
    </row>
    <row r="1051" spans="4:9">
      <c r="D1051" s="939"/>
      <c r="E1051" s="6">
        <v>2</v>
      </c>
      <c r="F1051" s="7" t="s">
        <v>32</v>
      </c>
      <c r="G1051" s="8">
        <v>320094.31</v>
      </c>
      <c r="H1051" s="56">
        <v>60540</v>
      </c>
      <c r="I1051" s="972" t="s">
        <v>5003</v>
      </c>
    </row>
    <row r="1052" spans="4:9">
      <c r="D1052" s="939"/>
      <c r="E1052" s="6">
        <v>2</v>
      </c>
      <c r="F1052" s="7" t="s">
        <v>32</v>
      </c>
      <c r="G1052" s="8">
        <v>314530.28999999998</v>
      </c>
      <c r="H1052" s="56">
        <v>60540</v>
      </c>
      <c r="I1052" s="972" t="s">
        <v>5003</v>
      </c>
    </row>
    <row r="1053" spans="4:9">
      <c r="D1053" s="939"/>
      <c r="E1053" s="6">
        <v>2</v>
      </c>
      <c r="F1053" s="7" t="s">
        <v>32</v>
      </c>
      <c r="G1053" s="8">
        <v>340557.68</v>
      </c>
      <c r="H1053" s="56">
        <v>60540</v>
      </c>
      <c r="I1053" s="972" t="s">
        <v>5003</v>
      </c>
    </row>
    <row r="1054" spans="4:9">
      <c r="D1054" s="939"/>
      <c r="E1054" s="6">
        <v>2</v>
      </c>
      <c r="F1054" s="7" t="s">
        <v>32</v>
      </c>
      <c r="G1054" s="8">
        <v>320362.28000000003</v>
      </c>
      <c r="H1054" s="56">
        <v>60541</v>
      </c>
      <c r="I1054" s="972" t="s">
        <v>5003</v>
      </c>
    </row>
    <row r="1055" spans="4:9">
      <c r="D1055" s="939"/>
      <c r="E1055" s="6">
        <v>2</v>
      </c>
      <c r="F1055" s="7" t="s">
        <v>32</v>
      </c>
      <c r="G1055" s="8">
        <v>328662.75</v>
      </c>
      <c r="H1055" s="56">
        <v>60541</v>
      </c>
      <c r="I1055" s="972" t="s">
        <v>5003</v>
      </c>
    </row>
    <row r="1056" spans="4:9">
      <c r="D1056" s="939"/>
      <c r="E1056" s="6">
        <v>2</v>
      </c>
      <c r="F1056" s="7" t="s">
        <v>32</v>
      </c>
      <c r="G1056" s="8">
        <v>318278.76</v>
      </c>
      <c r="H1056" s="56">
        <v>60541</v>
      </c>
      <c r="I1056" s="972" t="s">
        <v>5003</v>
      </c>
    </row>
    <row r="1057" spans="4:9">
      <c r="D1057" s="939"/>
      <c r="E1057" s="6">
        <v>2</v>
      </c>
      <c r="F1057" s="7" t="s">
        <v>32</v>
      </c>
      <c r="G1057" s="8">
        <v>349098.16</v>
      </c>
      <c r="H1057" s="56">
        <v>60541</v>
      </c>
      <c r="I1057" s="972" t="s">
        <v>5003</v>
      </c>
    </row>
    <row r="1058" spans="4:9">
      <c r="D1058" s="939"/>
      <c r="E1058" s="6">
        <v>2</v>
      </c>
      <c r="F1058" s="7" t="s">
        <v>32</v>
      </c>
      <c r="G1058" s="8">
        <v>349502.62</v>
      </c>
      <c r="H1058" s="56">
        <v>60541</v>
      </c>
      <c r="I1058" s="972" t="s">
        <v>5003</v>
      </c>
    </row>
    <row r="1059" spans="4:9">
      <c r="D1059" s="939"/>
      <c r="E1059" s="6">
        <v>2</v>
      </c>
      <c r="F1059" s="7" t="s">
        <v>32</v>
      </c>
      <c r="G1059" s="8">
        <v>206598.81</v>
      </c>
      <c r="H1059" s="56">
        <v>60543</v>
      </c>
      <c r="I1059" s="972" t="s">
        <v>5003</v>
      </c>
    </row>
    <row r="1060" spans="4:9">
      <c r="D1060" s="939"/>
      <c r="E1060" s="6">
        <v>2</v>
      </c>
      <c r="F1060" s="7" t="s">
        <v>1447</v>
      </c>
      <c r="G1060" s="64">
        <v>173611.66</v>
      </c>
      <c r="H1060" s="56">
        <v>1233</v>
      </c>
      <c r="I1060" s="709">
        <v>46296</v>
      </c>
    </row>
    <row r="1061" spans="4:9">
      <c r="D1061" s="939"/>
      <c r="E1061" s="6">
        <v>2</v>
      </c>
      <c r="F1061" s="7" t="s">
        <v>1447</v>
      </c>
      <c r="G1061" s="64">
        <v>174535.96</v>
      </c>
      <c r="H1061" s="56">
        <v>1233</v>
      </c>
      <c r="I1061" s="709">
        <v>46296</v>
      </c>
    </row>
    <row r="1062" spans="4:9">
      <c r="D1062" s="939"/>
      <c r="E1062" s="6">
        <v>2</v>
      </c>
      <c r="F1062" s="7" t="s">
        <v>1447</v>
      </c>
      <c r="G1062" s="64">
        <v>250236.22</v>
      </c>
      <c r="H1062" s="56">
        <v>1233</v>
      </c>
      <c r="I1062" s="709">
        <v>46296</v>
      </c>
    </row>
    <row r="1063" spans="4:9">
      <c r="D1063" s="939"/>
      <c r="E1063" s="6">
        <v>2</v>
      </c>
      <c r="F1063" s="7" t="s">
        <v>1447</v>
      </c>
      <c r="G1063" s="64">
        <v>209543.2</v>
      </c>
      <c r="H1063" s="56">
        <v>1233</v>
      </c>
      <c r="I1063" s="709">
        <v>46296</v>
      </c>
    </row>
    <row r="1064" spans="4:9">
      <c r="D1064" s="939"/>
      <c r="E1064" s="6">
        <v>2</v>
      </c>
      <c r="F1064" s="7" t="s">
        <v>1447</v>
      </c>
      <c r="G1064" s="64">
        <v>174778.61</v>
      </c>
      <c r="H1064" s="56">
        <v>1233</v>
      </c>
      <c r="I1064" s="709">
        <v>46296</v>
      </c>
    </row>
    <row r="1065" spans="4:9">
      <c r="D1065" s="948"/>
      <c r="E1065" s="92">
        <v>2</v>
      </c>
      <c r="F1065" s="7" t="s">
        <v>1447</v>
      </c>
      <c r="G1065" s="64">
        <v>132741.47</v>
      </c>
      <c r="H1065" s="56">
        <v>1652</v>
      </c>
      <c r="I1065" s="709">
        <v>47757</v>
      </c>
    </row>
    <row r="1066" spans="4:9">
      <c r="D1066" s="939"/>
      <c r="E1066" s="6">
        <v>1</v>
      </c>
      <c r="F1066" s="7" t="s">
        <v>1447</v>
      </c>
      <c r="G1066" s="64">
        <v>88281.78</v>
      </c>
      <c r="H1066" s="56">
        <v>50283</v>
      </c>
      <c r="I1066" s="709">
        <v>46447</v>
      </c>
    </row>
    <row r="1067" spans="4:9">
      <c r="D1067" s="939"/>
      <c r="E1067" s="6">
        <v>1</v>
      </c>
      <c r="F1067" s="7" t="s">
        <v>1447</v>
      </c>
      <c r="G1067" s="64">
        <v>164067.72</v>
      </c>
      <c r="H1067" s="56">
        <v>60492</v>
      </c>
      <c r="I1067" s="972" t="s">
        <v>5003</v>
      </c>
    </row>
    <row r="1068" spans="4:9">
      <c r="D1068" s="939"/>
      <c r="E1068" s="6">
        <v>1</v>
      </c>
      <c r="F1068" s="7" t="s">
        <v>1447</v>
      </c>
      <c r="G1068" s="64">
        <v>171395.09</v>
      </c>
      <c r="H1068" s="56">
        <v>60492</v>
      </c>
      <c r="I1068" s="972" t="s">
        <v>5003</v>
      </c>
    </row>
    <row r="1069" spans="4:9">
      <c r="D1069" s="939"/>
      <c r="E1069" s="6">
        <v>1</v>
      </c>
      <c r="F1069" s="7" t="s">
        <v>1447</v>
      </c>
      <c r="G1069" s="64">
        <v>207142.2</v>
      </c>
      <c r="H1069" s="56">
        <v>60493</v>
      </c>
      <c r="I1069" s="972" t="s">
        <v>5003</v>
      </c>
    </row>
    <row r="1070" spans="4:9">
      <c r="D1070" s="939"/>
      <c r="E1070" s="6">
        <v>1</v>
      </c>
      <c r="F1070" s="7" t="s">
        <v>1447</v>
      </c>
      <c r="G1070" s="64">
        <v>136625.5</v>
      </c>
      <c r="H1070" s="56">
        <v>60493</v>
      </c>
      <c r="I1070" s="972" t="s">
        <v>5003</v>
      </c>
    </row>
    <row r="1071" spans="4:9">
      <c r="D1071" s="939"/>
      <c r="E1071" s="6">
        <v>1</v>
      </c>
      <c r="F1071" s="7" t="s">
        <v>1447</v>
      </c>
      <c r="G1071" s="64">
        <v>163917.56</v>
      </c>
      <c r="H1071" s="56">
        <v>60493</v>
      </c>
      <c r="I1071" s="972" t="s">
        <v>5003</v>
      </c>
    </row>
    <row r="1072" spans="4:9">
      <c r="D1072" s="939"/>
      <c r="E1072" s="6">
        <v>1</v>
      </c>
      <c r="F1072" s="7" t="s">
        <v>1447</v>
      </c>
      <c r="G1072" s="64">
        <v>205130.85</v>
      </c>
      <c r="H1072" s="56">
        <v>60493</v>
      </c>
      <c r="I1072" s="972" t="s">
        <v>5003</v>
      </c>
    </row>
    <row r="1073" spans="4:9">
      <c r="D1073" s="939"/>
      <c r="E1073" s="6">
        <v>1</v>
      </c>
      <c r="F1073" s="7" t="s">
        <v>1447</v>
      </c>
      <c r="G1073" s="64">
        <v>144252.06</v>
      </c>
      <c r="H1073" s="56">
        <v>60493</v>
      </c>
      <c r="I1073" s="972" t="s">
        <v>5003</v>
      </c>
    </row>
    <row r="1074" spans="4:9">
      <c r="D1074" s="939"/>
      <c r="E1074" s="6">
        <v>1</v>
      </c>
      <c r="F1074" s="7" t="s">
        <v>1447</v>
      </c>
      <c r="G1074" s="64">
        <v>193972.45</v>
      </c>
      <c r="H1074" s="56">
        <v>60493</v>
      </c>
      <c r="I1074" s="972" t="s">
        <v>5003</v>
      </c>
    </row>
    <row r="1075" spans="4:9">
      <c r="D1075" s="939"/>
      <c r="E1075" s="6">
        <v>1</v>
      </c>
      <c r="F1075" s="7" t="s">
        <v>1447</v>
      </c>
      <c r="G1075" s="64">
        <v>150848.5</v>
      </c>
      <c r="H1075" s="56">
        <v>60516</v>
      </c>
      <c r="I1075" s="972" t="s">
        <v>5003</v>
      </c>
    </row>
    <row r="1076" spans="4:9">
      <c r="D1076" s="939"/>
      <c r="E1076" s="6">
        <v>1</v>
      </c>
      <c r="F1076" s="7" t="s">
        <v>1447</v>
      </c>
      <c r="G1076" s="64">
        <v>165220.03</v>
      </c>
      <c r="H1076" s="56">
        <v>60516</v>
      </c>
      <c r="I1076" s="972" t="s">
        <v>5003</v>
      </c>
    </row>
    <row r="1077" spans="4:9">
      <c r="D1077" s="939"/>
      <c r="E1077" s="6">
        <v>1</v>
      </c>
      <c r="F1077" s="7" t="s">
        <v>1447</v>
      </c>
      <c r="G1077" s="64">
        <v>146727.38</v>
      </c>
      <c r="H1077" s="56">
        <v>60517</v>
      </c>
      <c r="I1077" s="972" t="s">
        <v>5003</v>
      </c>
    </row>
    <row r="1078" spans="4:9">
      <c r="D1078" s="939"/>
      <c r="E1078" s="6">
        <v>1</v>
      </c>
      <c r="F1078" s="7" t="s">
        <v>1447</v>
      </c>
      <c r="G1078" s="64">
        <v>199812.22</v>
      </c>
      <c r="H1078" s="56">
        <v>60518</v>
      </c>
      <c r="I1078" s="972" t="s">
        <v>5003</v>
      </c>
    </row>
    <row r="1079" spans="4:9">
      <c r="D1079" s="939"/>
      <c r="E1079" s="6">
        <v>1</v>
      </c>
      <c r="F1079" s="7" t="s">
        <v>1447</v>
      </c>
      <c r="G1079" s="64">
        <v>176405.75</v>
      </c>
      <c r="H1079" s="56">
        <v>60518</v>
      </c>
      <c r="I1079" s="972" t="s">
        <v>5003</v>
      </c>
    </row>
    <row r="1080" spans="4:9">
      <c r="D1080" s="939"/>
      <c r="E1080" s="6">
        <v>1</v>
      </c>
      <c r="F1080" s="7" t="s">
        <v>1447</v>
      </c>
      <c r="G1080" s="64">
        <v>182259.99</v>
      </c>
      <c r="H1080" s="56">
        <v>60518</v>
      </c>
      <c r="I1080" s="972" t="s">
        <v>5003</v>
      </c>
    </row>
    <row r="1081" spans="4:9">
      <c r="D1081" s="939"/>
      <c r="E1081" s="6">
        <v>1</v>
      </c>
      <c r="F1081" s="7" t="s">
        <v>1447</v>
      </c>
      <c r="G1081" s="64">
        <v>193561.13</v>
      </c>
      <c r="H1081" s="56">
        <v>60518</v>
      </c>
      <c r="I1081" s="972" t="s">
        <v>5003</v>
      </c>
    </row>
    <row r="1082" spans="4:9">
      <c r="D1082" s="939"/>
      <c r="E1082" s="6">
        <v>2</v>
      </c>
      <c r="F1082" s="7" t="s">
        <v>1447</v>
      </c>
      <c r="G1082" s="64">
        <v>431234.56</v>
      </c>
      <c r="H1082" s="56">
        <v>60531</v>
      </c>
      <c r="I1082" s="972" t="s">
        <v>5003</v>
      </c>
    </row>
    <row r="1083" spans="4:9">
      <c r="D1083" s="939"/>
      <c r="E1083" s="6">
        <v>2</v>
      </c>
      <c r="F1083" s="7" t="s">
        <v>1447</v>
      </c>
      <c r="G1083" s="64">
        <v>359767.22</v>
      </c>
      <c r="H1083" s="56">
        <v>60531</v>
      </c>
      <c r="I1083" s="972" t="s">
        <v>5003</v>
      </c>
    </row>
    <row r="1084" spans="4:9">
      <c r="D1084" s="939"/>
      <c r="E1084" s="6">
        <v>2</v>
      </c>
      <c r="F1084" s="7" t="s">
        <v>1447</v>
      </c>
      <c r="G1084" s="64">
        <v>395072.06</v>
      </c>
      <c r="H1084" s="56">
        <v>60531</v>
      </c>
      <c r="I1084" s="972" t="s">
        <v>5003</v>
      </c>
    </row>
    <row r="1085" spans="4:9">
      <c r="D1085" s="939"/>
      <c r="E1085" s="6">
        <v>2</v>
      </c>
      <c r="F1085" s="7" t="s">
        <v>1447</v>
      </c>
      <c r="G1085" s="64">
        <v>357776.87</v>
      </c>
      <c r="H1085" s="56">
        <v>60532</v>
      </c>
      <c r="I1085" s="972" t="s">
        <v>5003</v>
      </c>
    </row>
    <row r="1086" spans="4:9">
      <c r="D1086" s="939"/>
      <c r="E1086" s="6">
        <v>2</v>
      </c>
      <c r="F1086" s="7" t="s">
        <v>1447</v>
      </c>
      <c r="G1086" s="64">
        <v>373267.81</v>
      </c>
      <c r="H1086" s="56">
        <v>60533</v>
      </c>
      <c r="I1086" s="972" t="s">
        <v>5003</v>
      </c>
    </row>
    <row r="1087" spans="4:9">
      <c r="D1087" s="939"/>
      <c r="E1087" s="6">
        <v>2</v>
      </c>
      <c r="F1087" s="7" t="s">
        <v>1447</v>
      </c>
      <c r="G1087" s="64">
        <v>700989.39</v>
      </c>
      <c r="H1087" s="56">
        <v>60533</v>
      </c>
      <c r="I1087" s="972" t="s">
        <v>5003</v>
      </c>
    </row>
    <row r="1088" spans="4:9">
      <c r="D1088" s="939"/>
      <c r="E1088" s="6">
        <v>2</v>
      </c>
      <c r="F1088" s="7" t="s">
        <v>1447</v>
      </c>
      <c r="G1088" s="64">
        <v>650612.79</v>
      </c>
      <c r="H1088" s="56">
        <v>60533</v>
      </c>
      <c r="I1088" s="972" t="s">
        <v>5003</v>
      </c>
    </row>
    <row r="1089" spans="4:9">
      <c r="D1089" s="939"/>
      <c r="E1089" s="6">
        <v>2</v>
      </c>
      <c r="F1089" s="7" t="s">
        <v>1447</v>
      </c>
      <c r="G1089" s="64">
        <v>607474.18000000005</v>
      </c>
      <c r="H1089" s="56">
        <v>60533</v>
      </c>
      <c r="I1089" s="972" t="s">
        <v>5003</v>
      </c>
    </row>
    <row r="1090" spans="4:9">
      <c r="D1090" s="939"/>
      <c r="E1090" s="6">
        <v>2</v>
      </c>
      <c r="F1090" s="7" t="s">
        <v>1447</v>
      </c>
      <c r="G1090" s="64">
        <v>696729.99</v>
      </c>
      <c r="H1090" s="56">
        <v>60533</v>
      </c>
      <c r="I1090" s="972" t="s">
        <v>5003</v>
      </c>
    </row>
    <row r="1091" spans="4:9">
      <c r="D1091" s="939"/>
      <c r="E1091" s="6">
        <v>2</v>
      </c>
      <c r="F1091" s="7" t="s">
        <v>1447</v>
      </c>
      <c r="G1091" s="64">
        <v>652499.38</v>
      </c>
      <c r="H1091" s="56">
        <v>60533</v>
      </c>
      <c r="I1091" s="972" t="s">
        <v>5003</v>
      </c>
    </row>
    <row r="1092" spans="4:9">
      <c r="D1092" s="939"/>
      <c r="E1092" s="6">
        <v>2</v>
      </c>
      <c r="F1092" s="7" t="s">
        <v>1447</v>
      </c>
      <c r="G1092" s="64">
        <v>362054.94</v>
      </c>
      <c r="H1092" s="56">
        <v>60540</v>
      </c>
      <c r="I1092" s="972" t="s">
        <v>5003</v>
      </c>
    </row>
    <row r="1093" spans="4:9">
      <c r="D1093" s="939"/>
      <c r="E1093" s="6">
        <v>2</v>
      </c>
      <c r="F1093" s="7" t="s">
        <v>1447</v>
      </c>
      <c r="G1093" s="64">
        <v>370097.75</v>
      </c>
      <c r="H1093" s="56">
        <v>60540</v>
      </c>
      <c r="I1093" s="972" t="s">
        <v>5003</v>
      </c>
    </row>
    <row r="1094" spans="4:9">
      <c r="D1094" s="939"/>
      <c r="E1094" s="6">
        <v>2</v>
      </c>
      <c r="F1094" s="7" t="s">
        <v>1447</v>
      </c>
      <c r="G1094" s="64">
        <v>364692.01</v>
      </c>
      <c r="H1094" s="56">
        <v>60541</v>
      </c>
      <c r="I1094" s="972" t="s">
        <v>5003</v>
      </c>
    </row>
    <row r="1095" spans="4:9">
      <c r="D1095" s="939"/>
      <c r="E1095" s="6">
        <v>2</v>
      </c>
      <c r="F1095" s="7" t="s">
        <v>1447</v>
      </c>
      <c r="G1095" s="64">
        <v>371746.7</v>
      </c>
      <c r="H1095" s="56">
        <v>60542</v>
      </c>
      <c r="I1095" s="972" t="s">
        <v>5003</v>
      </c>
    </row>
    <row r="1096" spans="4:9">
      <c r="D1096" s="939"/>
      <c r="E1096" s="6">
        <v>2</v>
      </c>
      <c r="F1096" s="7" t="s">
        <v>1447</v>
      </c>
      <c r="G1096" s="64">
        <v>384546.82</v>
      </c>
      <c r="H1096" s="56">
        <v>60542</v>
      </c>
      <c r="I1096" s="972" t="s">
        <v>5003</v>
      </c>
    </row>
    <row r="1097" spans="4:9">
      <c r="D1097" s="939"/>
      <c r="E1097" s="6">
        <v>2</v>
      </c>
      <c r="F1097" s="7" t="s">
        <v>1447</v>
      </c>
      <c r="G1097" s="64">
        <v>519086.03</v>
      </c>
      <c r="H1097" s="56">
        <v>60542</v>
      </c>
      <c r="I1097" s="972" t="s">
        <v>5003</v>
      </c>
    </row>
    <row r="1098" spans="4:9">
      <c r="D1098" s="939"/>
      <c r="E1098" s="6">
        <v>2</v>
      </c>
      <c r="F1098" s="7" t="s">
        <v>1447</v>
      </c>
      <c r="G1098" s="64">
        <v>496830.38</v>
      </c>
      <c r="H1098" s="56">
        <v>60542</v>
      </c>
      <c r="I1098" s="972" t="s">
        <v>5003</v>
      </c>
    </row>
    <row r="1099" spans="4:9">
      <c r="D1099" s="939"/>
      <c r="E1099" s="6">
        <v>2</v>
      </c>
      <c r="F1099" s="7" t="s">
        <v>1447</v>
      </c>
      <c r="G1099" s="64">
        <v>500002.31</v>
      </c>
      <c r="H1099" s="56">
        <v>60542</v>
      </c>
      <c r="I1099" s="972" t="s">
        <v>5003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20</vt:i4>
      </vt:variant>
    </vt:vector>
  </HeadingPairs>
  <TitlesOfParts>
    <vt:vector size="20" baseType="lpstr">
      <vt:lpstr>SOMMAIRE RÉGIONS</vt:lpstr>
      <vt:lpstr>PALMARÈS RÉGIONS</vt:lpstr>
      <vt:lpstr>ABITIBI-TÉMISCAMINGUE</vt:lpstr>
      <vt:lpstr>BAS-SAINT-LAURENT</vt:lpstr>
      <vt:lpstr>CAPITALE NATIONALE</vt:lpstr>
      <vt:lpstr>CENTRE-DU-QUÉBEC</vt:lpstr>
      <vt:lpstr>CHAUDIÈRE-APPALACHES</vt:lpstr>
      <vt:lpstr>CÔTE-NORD</vt:lpstr>
      <vt:lpstr>ESTRIE</vt:lpstr>
      <vt:lpstr>GASPÉSIE-ÎLES-DE-LA-MADELEINE</vt:lpstr>
      <vt:lpstr>LANAUDIÈRE</vt:lpstr>
      <vt:lpstr>LAURENTIDES</vt:lpstr>
      <vt:lpstr>LAVAL</vt:lpstr>
      <vt:lpstr>MAURICIE</vt:lpstr>
      <vt:lpstr>MONTÉRÉGIE</vt:lpstr>
      <vt:lpstr>MONTRÉAL</vt:lpstr>
      <vt:lpstr>NORD-DU-QUÉBEC</vt:lpstr>
      <vt:lpstr>OUTAOUAIS</vt:lpstr>
      <vt:lpstr>SAGUENAY-LAC-SAINT-JEAN</vt:lpstr>
      <vt:lpstr>RÉGIONS NON IDENTIFIÉES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loudi</dc:creator>
  <cp:lastModifiedBy>Louise Dion</cp:lastModifiedBy>
  <dcterms:created xsi:type="dcterms:W3CDTF">2021-09-30T13:58:14Z</dcterms:created>
  <dcterms:modified xsi:type="dcterms:W3CDTF">2021-11-22T16:37:41Z</dcterms:modified>
</cp:coreProperties>
</file>